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30" windowWidth="16395" windowHeight="9465"/>
  </bookViews>
  <sheets>
    <sheet name="M4_639" sheetId="4" r:id="rId1"/>
  </sheets>
  <definedNames>
    <definedName name="_xlnm.Print_Area" localSheetId="0">M4_639!$A$1:$N$49</definedName>
  </definedNames>
  <calcPr calcId="152511" concurrentCalc="0"/>
</workbook>
</file>

<file path=xl/calcChain.xml><?xml version="1.0" encoding="utf-8"?>
<calcChain xmlns="http://schemas.openxmlformats.org/spreadsheetml/2006/main">
  <c r="O10" i="4" l="1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9" i="4"/>
</calcChain>
</file>

<file path=xl/sharedStrings.xml><?xml version="1.0" encoding="utf-8"?>
<sst xmlns="http://schemas.openxmlformats.org/spreadsheetml/2006/main" count="59" uniqueCount="59">
  <si>
    <t>(Miles de pesos)</t>
  </si>
  <si>
    <t>Entidad</t>
  </si>
  <si>
    <t>Federativa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</si>
  <si>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</si>
  <si>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</si>
  <si>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</si>
  <si>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</si>
  <si>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</si>
  <si>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</si>
  <si>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</si>
  <si>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</si>
  <si>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</si>
  <si>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</si>
  <si>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</si>
  <si>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</si>
  <si>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</si>
  <si>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</si>
  <si>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</si>
  <si>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</si>
  <si>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</si>
  <si>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</si>
  <si>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</si>
  <si>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</si>
  <si>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</si>
  <si>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</si>
  <si>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</si>
  <si>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</si>
  <si>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</si>
  <si>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</si>
  <si>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</si>
  <si>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</si>
  <si>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</si>
  <si>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</si>
  <si>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</si>
  <si>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</si>
  <si>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</si>
  <si>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 No distribuible</t>
  </si>
  <si>
    <t xml:space="preserve">  geográficamente</t>
  </si>
  <si>
    <t xml:space="preserve"> </t>
  </si>
  <si>
    <t>FUENTE: Secretaría de Hacienda y Crédito Público. Unidad de Política y Control Presupuestario.</t>
  </si>
  <si>
    <t>(Continuación)</t>
  </si>
  <si>
    <t>Inversión física federal por entidad federativa y clasificación administrativa original aprobada para 2016</t>
  </si>
  <si>
    <t xml:space="preserve">  Ciudad de México</t>
  </si>
  <si>
    <t>Defensa Nacional</t>
  </si>
  <si>
    <t>Agricultura, Gana-dería,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</si>
  <si>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</si>
  <si>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</si>
  <si>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</si>
  <si>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</si>
  <si>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</si>
  <si>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</si>
  <si>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</si>
  <si>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</si>
  <si>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de la República</t>
  </si>
  <si>
    <t>Energía</t>
  </si>
  <si>
    <t>Desarrollo Social</t>
  </si>
  <si>
    <r>
      <t xml:space="preserve">Recursos presupuestarios </t>
    </r>
    <r>
      <rPr>
        <vertAlign val="superscript"/>
        <sz val="6"/>
        <rFont val="Soberana Sans Light"/>
        <family val="3"/>
      </rPr>
      <t>1/</t>
    </r>
  </si>
  <si>
    <t xml:space="preserve">      Los espacios en blanco indican ausencia de movimientos.</t>
  </si>
  <si>
    <r>
      <t>1/ Se refiere a su gasto directo financiado con recursos provenientes del BID-BIRF, otros financiamientos externos y Contraparte Nacional.</t>
    </r>
    <r>
      <rPr>
        <b/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Las sumas de los parciales pueden no coincidir con el total debido al redondeo de las cifras.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</si>
</sst>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4" x14ac:knownFonts="1">
    <font>
      <sz val="10"/>
      <name val="Arial"/>
    </font>
    <font>
      <sz val="10"/>
      <name val="Arial"/>
      <family val="2"/>
    </font>
    <font>
      <b/>
      <sz val="8.5"/>
      <name val="Soberana Sans Light"/>
      <family val="3"/>
    </font>
    <font>
      <sz val="12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6"/>
      <name val="Arial"/>
      <family val="2"/>
    </font>
    <font>
      <b/>
      <sz val="5.5"/>
      <name val="Soberana Sans Light"/>
      <family val="3"/>
    </font>
    <font>
      <sz val="5"/>
      <name val="Arial"/>
      <family val="2"/>
    </font>
    <font>
      <b/>
      <sz val="5.5"/>
      <color rgb="FFFF0000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Zeros="0" tabSelected="1" topLeftCell="A22" zoomScale="190" zoomScaleNormal="190" workbookViewId="0">
      <selection activeCell="A48" sqref="A48"/>
    </sheetView>
  </sheetViews>
  <sheetFormatPr baseColWidth="10" defaultRowHeight="15.75" x14ac:dyDescent="0.2"/>
  <cols>
    <col min="1" max="1" width="10.42578125" style="5" customWidth="1"/>
    <col min="2" max="6" width="8.140625" style="3" customWidth="1"/>
    <col min="7" max="7" width="7.7109375" style="3" customWidth="1"/>
    <col min="8" max="8" width="7.85546875" style="3" customWidth="1"/>
    <col min="9" max="9" width="7.7109375" style="3" customWidth="1"/>
    <col min="10" max="10" width="8.140625" style="3" customWidth="1"/>
    <col min="11" max="12" width="7.140625" style="3" customWidth="1"/>
    <col min="13" max="13" width="7.7109375" style="3" customWidth="1"/>
    <col min="14" max="14" width="7.5703125" style="3" customWidth="1"/>
    <col min="15" max="15" width="0" style="5" hidden="1" customWidth="1"/>
    <col min="16" max="16384" width="11.42578125" style="5"/>
  </cols>
  <sheetData>
    <row r="1" spans="1:15" s="3" customFormat="1" ht="17.100000000000001" customHeight="1" x14ac:dyDescent="0.2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9.75" customHeight="1" x14ac:dyDescent="0.25">
      <c r="A2" s="1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 t="s">
        <v>40</v>
      </c>
    </row>
    <row r="3" spans="1:15" s="6" customFormat="1" ht="10.5" customHeight="1" x14ac:dyDescent="0.2">
      <c r="A3" s="26"/>
      <c r="B3" s="35" t="s">
        <v>56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8"/>
    </row>
    <row r="4" spans="1:15" s="6" customFormat="1" ht="12.75" customHeight="1" x14ac:dyDescent="0.2">
      <c r="A4" s="7" t="s">
        <v>1</v>
      </c>
      <c r="B4" s="39" t="s">
        <v>43</v>
      </c>
      <c r="C4" s="43" t="s">
        <v>44</v>
      </c>
      <c r="D4" s="39" t="s">
        <v>45</v>
      </c>
      <c r="E4" s="39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51</v>
      </c>
      <c r="K4" s="39" t="s">
        <v>52</v>
      </c>
      <c r="L4" s="39" t="s">
        <v>53</v>
      </c>
      <c r="M4" s="39" t="s">
        <v>54</v>
      </c>
      <c r="N4" s="39" t="s">
        <v>55</v>
      </c>
    </row>
    <row r="5" spans="1:15" s="6" customFormat="1" ht="10.5" customHeight="1" x14ac:dyDescent="0.2">
      <c r="A5" s="7" t="s">
        <v>2</v>
      </c>
      <c r="B5" s="42"/>
      <c r="C5" s="44"/>
      <c r="D5" s="41"/>
      <c r="E5" s="41"/>
      <c r="F5" s="41"/>
      <c r="G5" s="41"/>
      <c r="H5" s="41"/>
      <c r="I5" s="42"/>
      <c r="J5" s="41"/>
      <c r="K5" s="40"/>
      <c r="L5" s="42"/>
      <c r="M5" s="42"/>
      <c r="N5" s="42"/>
    </row>
    <row r="6" spans="1:15" s="6" customFormat="1" ht="13.5" customHeight="1" x14ac:dyDescent="0.2">
      <c r="A6" s="7"/>
      <c r="B6" s="42"/>
      <c r="C6" s="44"/>
      <c r="D6" s="41"/>
      <c r="E6" s="41"/>
      <c r="F6" s="41"/>
      <c r="G6" s="41"/>
      <c r="H6" s="41"/>
      <c r="I6" s="42"/>
      <c r="J6" s="41"/>
      <c r="K6" s="40"/>
      <c r="L6" s="42"/>
      <c r="M6" s="42"/>
      <c r="N6" s="42"/>
    </row>
    <row r="7" spans="1:15" s="6" customFormat="1" ht="2.25" customHeight="1" x14ac:dyDescent="0.2">
      <c r="A7" s="15"/>
      <c r="B7" s="32"/>
      <c r="C7" s="27"/>
      <c r="D7" s="27"/>
      <c r="E7" s="27"/>
      <c r="F7" s="27"/>
      <c r="G7" s="27"/>
      <c r="H7" s="27"/>
      <c r="I7" s="15"/>
      <c r="J7" s="15"/>
      <c r="K7" s="15"/>
      <c r="L7" s="15"/>
      <c r="M7" s="15"/>
      <c r="N7" s="15"/>
    </row>
    <row r="8" spans="1:15" s="8" customFormat="1" ht="2.25" customHeight="1" x14ac:dyDescent="0.2">
      <c r="A8" s="7"/>
      <c r="B8" s="33"/>
      <c r="C8" s="20"/>
      <c r="D8" s="20"/>
      <c r="E8" s="20"/>
      <c r="F8" s="20"/>
      <c r="G8" s="20"/>
      <c r="H8" s="20"/>
      <c r="I8" s="19"/>
      <c r="J8" s="19"/>
      <c r="K8" s="19"/>
      <c r="L8" s="19"/>
      <c r="M8" s="19"/>
      <c r="N8" s="19"/>
    </row>
    <row r="9" spans="1:15" s="6" customFormat="1" ht="11.25" customHeight="1" x14ac:dyDescent="0.2">
      <c r="A9" s="30" t="s">
        <v>3</v>
      </c>
      <c r="B9" s="23">
        <v>8144518.4959999993</v>
      </c>
      <c r="C9" s="23">
        <v>370265.95799999998</v>
      </c>
      <c r="D9" s="23">
        <v>90905144.034000039</v>
      </c>
      <c r="E9" s="23">
        <v>8939897.534</v>
      </c>
      <c r="F9" s="23">
        <v>3664182.077</v>
      </c>
      <c r="G9" s="23">
        <v>4228131.3880000003</v>
      </c>
      <c r="H9" s="23">
        <v>5577658.7869999995</v>
      </c>
      <c r="I9" s="23">
        <v>599927.652</v>
      </c>
      <c r="J9" s="23">
        <v>0</v>
      </c>
      <c r="K9" s="23">
        <v>36607981.947999999</v>
      </c>
      <c r="L9" s="23">
        <v>68373.452999999994</v>
      </c>
      <c r="M9" s="23">
        <v>0</v>
      </c>
      <c r="N9" s="23">
        <v>2499212.4909999999</v>
      </c>
      <c r="O9" s="34">
        <f>SUM(B9:N9)</f>
        <v>161605293.81800002</v>
      </c>
    </row>
    <row r="10" spans="1:15" s="6" customFormat="1" ht="10.5" customHeight="1" x14ac:dyDescent="0.15">
      <c r="A10" s="31" t="s">
        <v>4</v>
      </c>
      <c r="B10" s="28"/>
      <c r="C10" s="28"/>
      <c r="D10" s="28">
        <v>924794.8069999998</v>
      </c>
      <c r="E10" s="28"/>
      <c r="F10" s="28"/>
      <c r="G10" s="28"/>
      <c r="H10" s="28"/>
      <c r="I10" s="24"/>
      <c r="J10" s="24"/>
      <c r="K10" s="24">
        <v>337086.71400000004</v>
      </c>
      <c r="L10" s="24"/>
      <c r="M10" s="24"/>
      <c r="N10" s="24"/>
      <c r="O10" s="34">
        <f t="shared" ref="O10:O43" si="0">SUM(B10:N10)</f>
        <v>1261881.5209999997</v>
      </c>
    </row>
    <row r="11" spans="1:15" s="6" customFormat="1" ht="8.25" customHeight="1" x14ac:dyDescent="0.15">
      <c r="A11" s="31" t="s">
        <v>5</v>
      </c>
      <c r="B11" s="28"/>
      <c r="C11" s="28"/>
      <c r="D11" s="28">
        <v>1260126.878000001</v>
      </c>
      <c r="E11" s="28"/>
      <c r="F11" s="28">
        <v>135469.55900000004</v>
      </c>
      <c r="G11" s="28"/>
      <c r="H11" s="28">
        <v>92260</v>
      </c>
      <c r="I11" s="24"/>
      <c r="J11" s="24"/>
      <c r="K11" s="24">
        <v>374898.9</v>
      </c>
      <c r="L11" s="24"/>
      <c r="M11" s="24"/>
      <c r="N11" s="24"/>
      <c r="O11" s="34">
        <f t="shared" si="0"/>
        <v>1862755.3370000012</v>
      </c>
    </row>
    <row r="12" spans="1:15" s="6" customFormat="1" ht="8.25" customHeight="1" x14ac:dyDescent="0.15">
      <c r="A12" s="31" t="s">
        <v>6</v>
      </c>
      <c r="B12" s="28"/>
      <c r="C12" s="28"/>
      <c r="D12" s="28">
        <v>1227610.7290000003</v>
      </c>
      <c r="E12" s="28"/>
      <c r="F12" s="28"/>
      <c r="G12" s="28"/>
      <c r="H12" s="28">
        <v>187700</v>
      </c>
      <c r="I12" s="24"/>
      <c r="J12" s="24"/>
      <c r="K12" s="24">
        <v>297282.62700000004</v>
      </c>
      <c r="L12" s="24"/>
      <c r="M12" s="24"/>
      <c r="N12" s="24"/>
      <c r="O12" s="34">
        <f t="shared" si="0"/>
        <v>1712593.3560000004</v>
      </c>
    </row>
    <row r="13" spans="1:15" s="6" customFormat="1" ht="8.25" customHeight="1" x14ac:dyDescent="0.15">
      <c r="A13" s="31" t="s">
        <v>7</v>
      </c>
      <c r="B13" s="28"/>
      <c r="C13" s="28"/>
      <c r="D13" s="28">
        <v>2371890.4820000022</v>
      </c>
      <c r="E13" s="28"/>
      <c r="F13" s="28"/>
      <c r="G13" s="28"/>
      <c r="H13" s="28"/>
      <c r="I13" s="24"/>
      <c r="J13" s="24"/>
      <c r="K13" s="24">
        <v>269475.60399999999</v>
      </c>
      <c r="L13" s="24"/>
      <c r="M13" s="24"/>
      <c r="N13" s="24"/>
      <c r="O13" s="34">
        <f t="shared" si="0"/>
        <v>2641366.086000002</v>
      </c>
    </row>
    <row r="14" spans="1:15" s="6" customFormat="1" ht="10.5" customHeight="1" x14ac:dyDescent="0.15">
      <c r="A14" s="31" t="s">
        <v>8</v>
      </c>
      <c r="B14" s="28"/>
      <c r="C14" s="28"/>
      <c r="D14" s="28">
        <v>1260895.5360000001</v>
      </c>
      <c r="E14" s="28"/>
      <c r="F14" s="28"/>
      <c r="G14" s="28"/>
      <c r="H14" s="28"/>
      <c r="I14" s="24"/>
      <c r="J14" s="24"/>
      <c r="K14" s="24">
        <v>366721.321</v>
      </c>
      <c r="L14" s="24"/>
      <c r="M14" s="24"/>
      <c r="N14" s="24"/>
      <c r="O14" s="34">
        <f t="shared" si="0"/>
        <v>1627616.8570000001</v>
      </c>
    </row>
    <row r="15" spans="1:15" s="6" customFormat="1" ht="8.25" customHeight="1" x14ac:dyDescent="0.15">
      <c r="A15" s="31" t="s">
        <v>9</v>
      </c>
      <c r="B15" s="28"/>
      <c r="C15" s="28"/>
      <c r="D15" s="28">
        <v>679965.10799999954</v>
      </c>
      <c r="E15" s="28"/>
      <c r="F15" s="28"/>
      <c r="G15" s="28"/>
      <c r="H15" s="28"/>
      <c r="I15" s="24"/>
      <c r="J15" s="24"/>
      <c r="K15" s="24">
        <v>236106.93600000002</v>
      </c>
      <c r="L15" s="24"/>
      <c r="M15" s="24"/>
      <c r="N15" s="24"/>
      <c r="O15" s="34">
        <f t="shared" si="0"/>
        <v>916072.04399999953</v>
      </c>
    </row>
    <row r="16" spans="1:15" s="6" customFormat="1" ht="8.25" customHeight="1" x14ac:dyDescent="0.15">
      <c r="A16" s="31" t="s">
        <v>10</v>
      </c>
      <c r="B16" s="28"/>
      <c r="C16" s="28">
        <v>313827.304</v>
      </c>
      <c r="D16" s="28">
        <v>3228527.330999997</v>
      </c>
      <c r="E16" s="28"/>
      <c r="F16" s="28"/>
      <c r="G16" s="28"/>
      <c r="H16" s="28"/>
      <c r="I16" s="24"/>
      <c r="J16" s="24"/>
      <c r="K16" s="24">
        <v>556550.38899999997</v>
      </c>
      <c r="L16" s="24"/>
      <c r="M16" s="24"/>
      <c r="N16" s="24"/>
      <c r="O16" s="34">
        <f t="shared" si="0"/>
        <v>4098905.0239999969</v>
      </c>
    </row>
    <row r="17" spans="1:15" s="6" customFormat="1" ht="8.25" customHeight="1" x14ac:dyDescent="0.15">
      <c r="A17" s="31" t="s">
        <v>11</v>
      </c>
      <c r="B17" s="28"/>
      <c r="C17" s="28"/>
      <c r="D17" s="28">
        <v>2417745.216</v>
      </c>
      <c r="E17" s="28"/>
      <c r="F17" s="28"/>
      <c r="G17" s="28"/>
      <c r="H17" s="28"/>
      <c r="I17" s="24"/>
      <c r="J17" s="24"/>
      <c r="K17" s="24">
        <v>457420.41299999994</v>
      </c>
      <c r="L17" s="24"/>
      <c r="M17" s="24"/>
      <c r="N17" s="24"/>
      <c r="O17" s="34">
        <f t="shared" si="0"/>
        <v>2875165.6289999997</v>
      </c>
    </row>
    <row r="18" spans="1:15" s="6" customFormat="1" ht="10.5" customHeight="1" x14ac:dyDescent="0.15">
      <c r="A18" s="31" t="s">
        <v>42</v>
      </c>
      <c r="B18" s="28">
        <v>3387233.1639999999</v>
      </c>
      <c r="C18" s="28"/>
      <c r="D18" s="28">
        <v>10235255.491999999</v>
      </c>
      <c r="E18" s="28">
        <v>8936841.534</v>
      </c>
      <c r="F18" s="28">
        <v>1783122.9899999998</v>
      </c>
      <c r="G18" s="28">
        <v>3005767.8569999998</v>
      </c>
      <c r="H18" s="28">
        <v>5110325.72</v>
      </c>
      <c r="I18" s="24">
        <v>21541.599000000002</v>
      </c>
      <c r="J18" s="24"/>
      <c r="K18" s="24">
        <v>2914925.0630000001</v>
      </c>
      <c r="L18" s="24">
        <v>68373.452999999994</v>
      </c>
      <c r="M18" s="24"/>
      <c r="N18" s="24">
        <v>2416675.014</v>
      </c>
      <c r="O18" s="34">
        <f t="shared" si="0"/>
        <v>37880061.885999992</v>
      </c>
    </row>
    <row r="19" spans="1:15" s="6" customFormat="1" ht="8.25" customHeight="1" x14ac:dyDescent="0.15">
      <c r="A19" s="31" t="s">
        <v>12</v>
      </c>
      <c r="B19" s="28"/>
      <c r="C19" s="28"/>
      <c r="D19" s="28">
        <v>2297011.6850000028</v>
      </c>
      <c r="E19" s="28"/>
      <c r="F19" s="28"/>
      <c r="G19" s="28"/>
      <c r="H19" s="28"/>
      <c r="I19" s="24"/>
      <c r="J19" s="24"/>
      <c r="K19" s="24">
        <v>621260.73699999996</v>
      </c>
      <c r="L19" s="24"/>
      <c r="M19" s="24"/>
      <c r="N19" s="24"/>
      <c r="O19" s="34">
        <f t="shared" si="0"/>
        <v>2918272.422000003</v>
      </c>
    </row>
    <row r="20" spans="1:15" s="6" customFormat="1" ht="8.25" customHeight="1" x14ac:dyDescent="0.15">
      <c r="A20" s="31" t="s">
        <v>13</v>
      </c>
      <c r="B20" s="28"/>
      <c r="C20" s="28"/>
      <c r="D20" s="28">
        <v>2696004.2930000005</v>
      </c>
      <c r="E20" s="28"/>
      <c r="F20" s="28">
        <v>183392.44400000002</v>
      </c>
      <c r="G20" s="28">
        <v>329828.049</v>
      </c>
      <c r="H20" s="28"/>
      <c r="I20" s="24"/>
      <c r="J20" s="24"/>
      <c r="K20" s="24">
        <v>1267227.0610000002</v>
      </c>
      <c r="L20" s="24"/>
      <c r="M20" s="24"/>
      <c r="N20" s="24"/>
      <c r="O20" s="34">
        <f t="shared" si="0"/>
        <v>4476451.847000001</v>
      </c>
    </row>
    <row r="21" spans="1:15" s="6" customFormat="1" ht="8.25" customHeight="1" x14ac:dyDescent="0.15">
      <c r="A21" s="31" t="s">
        <v>14</v>
      </c>
      <c r="B21" s="28"/>
      <c r="C21" s="28"/>
      <c r="D21" s="28">
        <v>2908985.798999995</v>
      </c>
      <c r="E21" s="28"/>
      <c r="F21" s="28"/>
      <c r="G21" s="28"/>
      <c r="H21" s="28"/>
      <c r="I21" s="24"/>
      <c r="J21" s="24"/>
      <c r="K21" s="24">
        <v>916286.49799999991</v>
      </c>
      <c r="L21" s="24"/>
      <c r="M21" s="24"/>
      <c r="N21" s="24"/>
      <c r="O21" s="34">
        <f t="shared" si="0"/>
        <v>3825272.2969999947</v>
      </c>
    </row>
    <row r="22" spans="1:15" s="6" customFormat="1" ht="11.25" customHeight="1" x14ac:dyDescent="0.15">
      <c r="A22" s="31" t="s">
        <v>15</v>
      </c>
      <c r="B22" s="28"/>
      <c r="C22" s="28"/>
      <c r="D22" s="28">
        <v>2237426.0540000009</v>
      </c>
      <c r="E22" s="28"/>
      <c r="F22" s="28">
        <v>178000</v>
      </c>
      <c r="G22" s="28"/>
      <c r="H22" s="28"/>
      <c r="I22" s="24"/>
      <c r="J22" s="24"/>
      <c r="K22" s="24">
        <v>638660.51100000006</v>
      </c>
      <c r="L22" s="24"/>
      <c r="M22" s="24"/>
      <c r="N22" s="24"/>
      <c r="O22" s="34">
        <f t="shared" si="0"/>
        <v>3054086.5650000009</v>
      </c>
    </row>
    <row r="23" spans="1:15" s="6" customFormat="1" ht="8.25" customHeight="1" x14ac:dyDescent="0.15">
      <c r="A23" s="31" t="s">
        <v>16</v>
      </c>
      <c r="B23" s="28">
        <v>282104.60399999999</v>
      </c>
      <c r="C23" s="28"/>
      <c r="D23" s="28">
        <v>7376304.4450000199</v>
      </c>
      <c r="E23" s="28"/>
      <c r="F23" s="28"/>
      <c r="G23" s="28"/>
      <c r="H23" s="28"/>
      <c r="I23" s="24"/>
      <c r="J23" s="24"/>
      <c r="K23" s="24">
        <v>1555097.27</v>
      </c>
      <c r="L23" s="24"/>
      <c r="M23" s="24"/>
      <c r="N23" s="24"/>
      <c r="O23" s="34">
        <f t="shared" si="0"/>
        <v>9213506.3190000206</v>
      </c>
    </row>
    <row r="24" spans="1:15" s="6" customFormat="1" ht="8.25" customHeight="1" x14ac:dyDescent="0.15">
      <c r="A24" s="31" t="s">
        <v>17</v>
      </c>
      <c r="B24" s="28">
        <v>4047701.6469999999</v>
      </c>
      <c r="C24" s="28"/>
      <c r="D24" s="28">
        <v>18150110.096000005</v>
      </c>
      <c r="E24" s="28"/>
      <c r="F24" s="28">
        <v>5478.97</v>
      </c>
      <c r="G24" s="28">
        <v>500856.13</v>
      </c>
      <c r="H24" s="28"/>
      <c r="I24" s="24"/>
      <c r="J24" s="24"/>
      <c r="K24" s="24">
        <v>9762547.3980000019</v>
      </c>
      <c r="L24" s="24"/>
      <c r="M24" s="24"/>
      <c r="N24" s="24"/>
      <c r="O24" s="34">
        <f t="shared" si="0"/>
        <v>32466694.241000004</v>
      </c>
    </row>
    <row r="25" spans="1:15" s="6" customFormat="1" ht="8.25" customHeight="1" x14ac:dyDescent="0.15">
      <c r="A25" s="31" t="s">
        <v>18</v>
      </c>
      <c r="B25" s="28"/>
      <c r="C25" s="28"/>
      <c r="D25" s="28">
        <v>2262333.5109999981</v>
      </c>
      <c r="E25" s="28"/>
      <c r="F25" s="28"/>
      <c r="G25" s="28"/>
      <c r="H25" s="28"/>
      <c r="I25" s="24"/>
      <c r="J25" s="24"/>
      <c r="K25" s="24">
        <v>444286.42600000004</v>
      </c>
      <c r="L25" s="24"/>
      <c r="M25" s="24"/>
      <c r="N25" s="24"/>
      <c r="O25" s="34">
        <f t="shared" si="0"/>
        <v>2706619.9369999981</v>
      </c>
    </row>
    <row r="26" spans="1:15" s="6" customFormat="1" ht="10.5" customHeight="1" x14ac:dyDescent="0.15">
      <c r="A26" s="31" t="s">
        <v>19</v>
      </c>
      <c r="B26" s="28"/>
      <c r="C26" s="28"/>
      <c r="D26" s="28">
        <v>400029.18400000007</v>
      </c>
      <c r="E26" s="28"/>
      <c r="F26" s="28"/>
      <c r="G26" s="28"/>
      <c r="H26" s="28"/>
      <c r="I26" s="24"/>
      <c r="J26" s="24"/>
      <c r="K26" s="24">
        <v>440813.10800000001</v>
      </c>
      <c r="L26" s="24"/>
      <c r="M26" s="24"/>
      <c r="N26" s="24"/>
      <c r="O26" s="34">
        <f t="shared" si="0"/>
        <v>840842.29200000013</v>
      </c>
    </row>
    <row r="27" spans="1:15" s="6" customFormat="1" ht="8.25" customHeight="1" x14ac:dyDescent="0.15">
      <c r="A27" s="31" t="s">
        <v>20</v>
      </c>
      <c r="B27" s="28"/>
      <c r="C27" s="28"/>
      <c r="D27" s="28">
        <v>497166.21800000023</v>
      </c>
      <c r="E27" s="28"/>
      <c r="F27" s="28"/>
      <c r="G27" s="28"/>
      <c r="H27" s="28"/>
      <c r="I27" s="24"/>
      <c r="J27" s="24"/>
      <c r="K27" s="24">
        <v>770914.83499999996</v>
      </c>
      <c r="L27" s="24"/>
      <c r="M27" s="24"/>
      <c r="N27" s="24"/>
      <c r="O27" s="34">
        <f t="shared" si="0"/>
        <v>1268081.0530000003</v>
      </c>
    </row>
    <row r="28" spans="1:15" s="6" customFormat="1" ht="8.25" customHeight="1" x14ac:dyDescent="0.15">
      <c r="A28" s="31" t="s">
        <v>21</v>
      </c>
      <c r="B28" s="28"/>
      <c r="C28" s="28"/>
      <c r="D28" s="28">
        <v>2037600.7249999971</v>
      </c>
      <c r="E28" s="28"/>
      <c r="F28" s="28"/>
      <c r="G28" s="28"/>
      <c r="H28" s="28"/>
      <c r="I28" s="24">
        <v>12697.674999999999</v>
      </c>
      <c r="J28" s="24"/>
      <c r="K28" s="24">
        <v>538763.37799999991</v>
      </c>
      <c r="L28" s="24"/>
      <c r="M28" s="24"/>
      <c r="N28" s="24"/>
      <c r="O28" s="34">
        <f t="shared" si="0"/>
        <v>2589061.7779999971</v>
      </c>
    </row>
    <row r="29" spans="1:15" s="6" customFormat="1" ht="8.25" customHeight="1" x14ac:dyDescent="0.15">
      <c r="A29" s="31" t="s">
        <v>22</v>
      </c>
      <c r="B29" s="28"/>
      <c r="C29" s="28">
        <v>24758.044000000002</v>
      </c>
      <c r="D29" s="28">
        <v>2756224.9149999991</v>
      </c>
      <c r="E29" s="28"/>
      <c r="F29" s="28"/>
      <c r="G29" s="28"/>
      <c r="H29" s="28">
        <v>6402.7</v>
      </c>
      <c r="I29" s="24"/>
      <c r="J29" s="24"/>
      <c r="K29" s="24">
        <v>396964.83399999997</v>
      </c>
      <c r="L29" s="24"/>
      <c r="M29" s="24"/>
      <c r="N29" s="24"/>
      <c r="O29" s="34">
        <f t="shared" si="0"/>
        <v>3184350.4929999993</v>
      </c>
    </row>
    <row r="30" spans="1:15" s="6" customFormat="1" ht="11.25" customHeight="1" x14ac:dyDescent="0.15">
      <c r="A30" s="31" t="s">
        <v>23</v>
      </c>
      <c r="B30" s="28"/>
      <c r="C30" s="28"/>
      <c r="D30" s="28">
        <v>2124555.1810000003</v>
      </c>
      <c r="E30" s="28"/>
      <c r="F30" s="28"/>
      <c r="G30" s="28"/>
      <c r="H30" s="28"/>
      <c r="I30" s="24"/>
      <c r="J30" s="24"/>
      <c r="K30" s="24">
        <v>603876.01899999997</v>
      </c>
      <c r="L30" s="24"/>
      <c r="M30" s="24"/>
      <c r="N30" s="24"/>
      <c r="O30" s="34">
        <f t="shared" si="0"/>
        <v>2728431.2</v>
      </c>
    </row>
    <row r="31" spans="1:15" s="6" customFormat="1" ht="8.25" customHeight="1" x14ac:dyDescent="0.15">
      <c r="A31" s="31" t="s">
        <v>24</v>
      </c>
      <c r="B31" s="28"/>
      <c r="C31" s="28"/>
      <c r="D31" s="28">
        <v>1518775.0989999999</v>
      </c>
      <c r="E31" s="28">
        <v>3056</v>
      </c>
      <c r="F31" s="28"/>
      <c r="G31" s="28"/>
      <c r="H31" s="28"/>
      <c r="I31" s="24"/>
      <c r="J31" s="24"/>
      <c r="K31" s="24">
        <v>252523.40100000001</v>
      </c>
      <c r="L31" s="24"/>
      <c r="M31" s="24"/>
      <c r="N31" s="24"/>
      <c r="O31" s="34">
        <f t="shared" si="0"/>
        <v>1774354.5</v>
      </c>
    </row>
    <row r="32" spans="1:15" s="6" customFormat="1" ht="8.25" customHeight="1" x14ac:dyDescent="0.15">
      <c r="A32" s="31" t="s">
        <v>25</v>
      </c>
      <c r="B32" s="28"/>
      <c r="C32" s="28"/>
      <c r="D32" s="28">
        <v>584286.42399999988</v>
      </c>
      <c r="E32" s="28"/>
      <c r="F32" s="28"/>
      <c r="G32" s="28"/>
      <c r="H32" s="28">
        <v>33000</v>
      </c>
      <c r="I32" s="24"/>
      <c r="J32" s="24"/>
      <c r="K32" s="24">
        <v>297150.55599999998</v>
      </c>
      <c r="L32" s="24"/>
      <c r="M32" s="24"/>
      <c r="N32" s="24"/>
      <c r="O32" s="34">
        <f t="shared" si="0"/>
        <v>914436.97999999986</v>
      </c>
    </row>
    <row r="33" spans="1:15" s="6" customFormat="1" ht="8.25" customHeight="1" x14ac:dyDescent="0.15">
      <c r="A33" s="31" t="s">
        <v>26</v>
      </c>
      <c r="B33" s="28"/>
      <c r="C33" s="28"/>
      <c r="D33" s="28">
        <v>1880432.4420000012</v>
      </c>
      <c r="E33" s="28"/>
      <c r="F33" s="28"/>
      <c r="G33" s="28"/>
      <c r="H33" s="28"/>
      <c r="I33" s="24"/>
      <c r="J33" s="24"/>
      <c r="K33" s="24">
        <v>291323.16699999996</v>
      </c>
      <c r="L33" s="24"/>
      <c r="M33" s="24"/>
      <c r="N33" s="24"/>
      <c r="O33" s="34">
        <f t="shared" si="0"/>
        <v>2171755.6090000011</v>
      </c>
    </row>
    <row r="34" spans="1:15" s="6" customFormat="1" ht="10.5" customHeight="1" x14ac:dyDescent="0.15">
      <c r="A34" s="31" t="s">
        <v>27</v>
      </c>
      <c r="B34" s="28"/>
      <c r="C34" s="28">
        <v>27569.311999999998</v>
      </c>
      <c r="D34" s="28">
        <v>1484046.6050000007</v>
      </c>
      <c r="E34" s="28"/>
      <c r="F34" s="28"/>
      <c r="G34" s="28"/>
      <c r="H34" s="28"/>
      <c r="I34" s="24"/>
      <c r="J34" s="24"/>
      <c r="K34" s="24">
        <v>2638411.8639999996</v>
      </c>
      <c r="L34" s="24"/>
      <c r="M34" s="24"/>
      <c r="N34" s="24"/>
      <c r="O34" s="34">
        <f t="shared" si="0"/>
        <v>4150027.7810000004</v>
      </c>
    </row>
    <row r="35" spans="1:15" s="6" customFormat="1" ht="8.25" customHeight="1" x14ac:dyDescent="0.15">
      <c r="A35" s="31" t="s">
        <v>28</v>
      </c>
      <c r="B35" s="28">
        <v>427479.08100000001</v>
      </c>
      <c r="C35" s="28"/>
      <c r="D35" s="28">
        <v>2705452.2829999998</v>
      </c>
      <c r="E35" s="28"/>
      <c r="F35" s="28"/>
      <c r="G35" s="28"/>
      <c r="H35" s="28"/>
      <c r="I35" s="24"/>
      <c r="J35" s="24"/>
      <c r="K35" s="24">
        <v>584361.44700000004</v>
      </c>
      <c r="L35" s="24"/>
      <c r="M35" s="24"/>
      <c r="N35" s="24"/>
      <c r="O35" s="34">
        <f t="shared" si="0"/>
        <v>3717292.8110000002</v>
      </c>
    </row>
    <row r="36" spans="1:15" s="6" customFormat="1" ht="8.25" customHeight="1" x14ac:dyDescent="0.15">
      <c r="A36" s="31" t="s">
        <v>29</v>
      </c>
      <c r="B36" s="28"/>
      <c r="C36" s="28"/>
      <c r="D36" s="28">
        <v>1819097.7519999994</v>
      </c>
      <c r="E36" s="28"/>
      <c r="F36" s="28"/>
      <c r="G36" s="28"/>
      <c r="H36" s="28"/>
      <c r="I36" s="24"/>
      <c r="J36" s="24"/>
      <c r="K36" s="24">
        <v>1499094.6839999999</v>
      </c>
      <c r="L36" s="24"/>
      <c r="M36" s="24"/>
      <c r="N36" s="24"/>
      <c r="O36" s="34">
        <f t="shared" si="0"/>
        <v>3318192.4359999993</v>
      </c>
    </row>
    <row r="37" spans="1:15" s="6" customFormat="1" ht="8.25" customHeight="1" x14ac:dyDescent="0.15">
      <c r="A37" s="31" t="s">
        <v>30</v>
      </c>
      <c r="B37" s="28"/>
      <c r="C37" s="28"/>
      <c r="D37" s="28">
        <v>2095154.064</v>
      </c>
      <c r="E37" s="28"/>
      <c r="F37" s="28"/>
      <c r="G37" s="28">
        <v>387679.35200000001</v>
      </c>
      <c r="H37" s="28"/>
      <c r="I37" s="24"/>
      <c r="J37" s="24"/>
      <c r="K37" s="24">
        <v>1275946.6809999999</v>
      </c>
      <c r="L37" s="24"/>
      <c r="M37" s="24"/>
      <c r="N37" s="24"/>
      <c r="O37" s="34">
        <f t="shared" si="0"/>
        <v>3758780.0970000001</v>
      </c>
    </row>
    <row r="38" spans="1:15" s="6" customFormat="1" ht="10.5" customHeight="1" x14ac:dyDescent="0.15">
      <c r="A38" s="31" t="s">
        <v>31</v>
      </c>
      <c r="B38" s="28"/>
      <c r="C38" s="28"/>
      <c r="D38" s="28">
        <v>479587.82299999992</v>
      </c>
      <c r="E38" s="28"/>
      <c r="F38" s="28"/>
      <c r="G38" s="28"/>
      <c r="H38" s="28"/>
      <c r="I38" s="24"/>
      <c r="J38" s="24"/>
      <c r="K38" s="24">
        <v>157706.19099999999</v>
      </c>
      <c r="L38" s="24"/>
      <c r="M38" s="24"/>
      <c r="N38" s="24"/>
      <c r="O38" s="34">
        <f t="shared" si="0"/>
        <v>637294.01399999997</v>
      </c>
    </row>
    <row r="39" spans="1:15" s="6" customFormat="1" ht="8.25" customHeight="1" x14ac:dyDescent="0.15">
      <c r="A39" s="31" t="s">
        <v>32</v>
      </c>
      <c r="B39" s="28"/>
      <c r="C39" s="28">
        <v>4111.2979999999998</v>
      </c>
      <c r="D39" s="28">
        <v>4989202.8460000167</v>
      </c>
      <c r="E39" s="28"/>
      <c r="F39" s="28"/>
      <c r="G39" s="28"/>
      <c r="H39" s="28">
        <v>147970.367</v>
      </c>
      <c r="I39" s="24"/>
      <c r="J39" s="24"/>
      <c r="K39" s="24">
        <v>964175.25300000003</v>
      </c>
      <c r="L39" s="24"/>
      <c r="M39" s="24"/>
      <c r="N39" s="24"/>
      <c r="O39" s="34">
        <f t="shared" si="0"/>
        <v>6105459.7640000172</v>
      </c>
    </row>
    <row r="40" spans="1:15" s="6" customFormat="1" ht="8.25" customHeight="1" x14ac:dyDescent="0.15">
      <c r="A40" s="31" t="s">
        <v>33</v>
      </c>
      <c r="B40" s="28"/>
      <c r="C40" s="28"/>
      <c r="D40" s="28">
        <v>2331984.7879999997</v>
      </c>
      <c r="E40" s="28"/>
      <c r="F40" s="28"/>
      <c r="G40" s="28">
        <v>4000</v>
      </c>
      <c r="H40" s="28"/>
      <c r="I40" s="24"/>
      <c r="J40" s="24"/>
      <c r="K40" s="24">
        <v>349311.348</v>
      </c>
      <c r="L40" s="24"/>
      <c r="M40" s="24"/>
      <c r="N40" s="24"/>
      <c r="O40" s="34">
        <f t="shared" si="0"/>
        <v>2685296.1359999999</v>
      </c>
    </row>
    <row r="41" spans="1:15" s="6" customFormat="1" ht="8.25" customHeight="1" x14ac:dyDescent="0.15">
      <c r="A41" s="31" t="s">
        <v>34</v>
      </c>
      <c r="B41" s="28"/>
      <c r="C41" s="28"/>
      <c r="D41" s="28">
        <v>1666560.2230000016</v>
      </c>
      <c r="E41" s="28"/>
      <c r="F41" s="28"/>
      <c r="G41" s="28"/>
      <c r="H41" s="28"/>
      <c r="I41" s="24"/>
      <c r="J41" s="24"/>
      <c r="K41" s="24">
        <v>584696.71900000004</v>
      </c>
      <c r="L41" s="24"/>
      <c r="M41" s="24"/>
      <c r="N41" s="24"/>
      <c r="O41" s="34">
        <f t="shared" si="0"/>
        <v>2251256.9420000017</v>
      </c>
    </row>
    <row r="42" spans="1:15" s="6" customFormat="1" ht="11.25" customHeight="1" x14ac:dyDescent="0.15">
      <c r="A42" s="31" t="s">
        <v>35</v>
      </c>
      <c r="B42" s="28"/>
      <c r="C42" s="28"/>
      <c r="D42" s="28"/>
      <c r="E42" s="28"/>
      <c r="F42" s="28"/>
      <c r="G42" s="28"/>
      <c r="H42" s="28"/>
      <c r="I42" s="24"/>
      <c r="J42" s="24"/>
      <c r="K42" s="24"/>
      <c r="L42" s="24"/>
      <c r="M42" s="24"/>
      <c r="N42" s="24"/>
      <c r="O42" s="34">
        <f t="shared" si="0"/>
        <v>0</v>
      </c>
    </row>
    <row r="43" spans="1:15" s="6" customFormat="1" ht="11.25" customHeight="1" x14ac:dyDescent="0.15">
      <c r="A43" s="31" t="s">
        <v>36</v>
      </c>
      <c r="B43" s="28"/>
      <c r="C43" s="28"/>
      <c r="D43" s="28"/>
      <c r="E43" s="28"/>
      <c r="F43" s="28">
        <v>1378718.1140000001</v>
      </c>
      <c r="G43" s="28"/>
      <c r="H43" s="28"/>
      <c r="I43" s="24">
        <v>565688.37800000003</v>
      </c>
      <c r="J43" s="24"/>
      <c r="K43" s="24">
        <v>3946114.5950000002</v>
      </c>
      <c r="L43" s="45"/>
      <c r="M43" s="45"/>
      <c r="N43" s="45">
        <v>82537.476999999999</v>
      </c>
      <c r="O43" s="34">
        <f t="shared" si="0"/>
        <v>5973058.5640000002</v>
      </c>
    </row>
    <row r="44" spans="1:15" s="6" customFormat="1" ht="8.25" customHeight="1" x14ac:dyDescent="0.15">
      <c r="A44" s="31" t="s">
        <v>37</v>
      </c>
      <c r="B44" s="29"/>
      <c r="C44" s="29"/>
      <c r="D44" s="29"/>
      <c r="E44" s="29"/>
      <c r="F44" s="29"/>
      <c r="G44" s="28"/>
      <c r="H44" s="28"/>
      <c r="I44" s="24"/>
      <c r="J44" s="24"/>
      <c r="K44" s="25"/>
      <c r="L44" s="25"/>
      <c r="M44" s="24"/>
      <c r="N44" s="24"/>
    </row>
    <row r="45" spans="1:15" s="6" customFormat="1" ht="3" customHeight="1" x14ac:dyDescent="0.15">
      <c r="A45" s="9" t="s">
        <v>38</v>
      </c>
      <c r="B45" s="22"/>
      <c r="C45" s="22"/>
      <c r="D45" s="22"/>
      <c r="E45" s="22"/>
      <c r="F45" s="22"/>
      <c r="G45" s="22"/>
      <c r="H45" s="22"/>
      <c r="I45" s="22"/>
      <c r="J45" s="22"/>
      <c r="K45" s="21"/>
      <c r="L45" s="21"/>
      <c r="M45" s="21"/>
      <c r="N45" s="21"/>
    </row>
    <row r="46" spans="1:15" s="6" customFormat="1" ht="3" customHeight="1" x14ac:dyDescent="0.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5" s="6" customFormat="1" ht="8.25" customHeight="1" x14ac:dyDescent="0.2">
      <c r="A47" s="17" t="s">
        <v>58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5" s="6" customFormat="1" ht="8.25" customHeight="1" x14ac:dyDescent="0.2">
      <c r="A48" s="17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6" customFormat="1" ht="8.25" customHeight="1" x14ac:dyDescent="0.2">
      <c r="A49" s="18" t="s">
        <v>39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6" customFormat="1" ht="12" customHeight="1" x14ac:dyDescent="0.1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</sheetData>
  <mergeCells count="14">
    <mergeCell ref="B3:N3"/>
    <mergeCell ref="K4:K6"/>
    <mergeCell ref="E4:E6"/>
    <mergeCell ref="F4:F6"/>
    <mergeCell ref="G4:G6"/>
    <mergeCell ref="H4:H6"/>
    <mergeCell ref="I4:I6"/>
    <mergeCell ref="J4:J6"/>
    <mergeCell ref="B4:B6"/>
    <mergeCell ref="L4:L6"/>
    <mergeCell ref="M4:M6"/>
    <mergeCell ref="N4:N6"/>
    <mergeCell ref="D4:D6"/>
    <mergeCell ref="C4:C6"/>
  </mergeCells>
  <pageMargins left="0.78740157480314965" right="1.5748031496062993" top="0.98425196850393704" bottom="0.98425196850393704" header="0" footer="0"/>
  <pageSetup paperSize="119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M4_639</vt:lpstr>
      <vt:lpstr>M4_639!Área_de_impresión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2016-08-19T16:56:44Z</cp:lastPrinted>
  <dcterms:created xsi:type="dcterms:W3CDTF">2009-08-31T16:22:09Z</dcterms:created>
  <dcterms:modified xsi:type="dcterms:W3CDTF">2016-08-19T16:56:53Z</dcterms:modified>
</cp:coreProperties>
</file>