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480" yWindow="15" windowWidth="12120" windowHeight="9120" tabRatio="599"/>
  </bookViews>
  <sheets>
    <sheet name="M4_644" sheetId="21" r:id="rId1"/>
  </sheets>
  <definedNames>
    <definedName name="_xlnm._FilterDatabase" localSheetId="0" hidden="1">M4_644!$A$9:$M$45</definedName>
    <definedName name="_xlnm.Print_Area" localSheetId="0">M4_644!$A$1:$L$49</definedName>
  </definedNames>
  <calcPr calcId="152511" concurrentCalc="0"/>
</workbook>
</file>

<file path=xl/calcChain.xml><?xml version="1.0" encoding="utf-8"?>
<calcChain xmlns="http://schemas.openxmlformats.org/spreadsheetml/2006/main">
  <c r="B44" i="21" l="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K9" i="21"/>
  <c r="J9" i="21"/>
  <c r="I9" i="21"/>
  <c r="H9" i="21"/>
  <c r="G9" i="21"/>
  <c r="F9" i="21"/>
  <c r="E9" i="21"/>
  <c r="D9" i="21"/>
  <c r="C9" i="21"/>
  <c r="B22" i="21"/>
  <c r="B9" i="21"/>
  <c r="L9" i="21"/>
</calcChain>
</file>

<file path=xl/sharedStrings.xml><?xml version="1.0" encoding="utf-8"?>
<sst xmlns="http://schemas.openxmlformats.org/spreadsheetml/2006/main" count="55" uniqueCount="54">
  <si>
    <t>Total</t>
  </si>
  <si>
    <t>Entidad</t>
  </si>
  <si>
    <t>Federativa</t>
  </si>
  <si>
    <t xml:space="preserve"> </t>
  </si>
  <si>
    <t xml:space="preserve">  No distribuible</t>
  </si>
  <si>
    <t xml:space="preserve">  geográficamente</t>
  </si>
  <si>
    <t>Consejo Nacional de Ciencia y Tecnología</t>
  </si>
  <si>
    <t>(Miles de pesos)</t>
  </si>
  <si>
    <t>Universidad Autónoma Metropolitana</t>
  </si>
  <si>
    <t>Caminos y Puentes Federales de Ingresos y Servicios Conexos</t>
  </si>
  <si>
    <t>Aeropuertos y Servicios Auxiliares</t>
  </si>
  <si>
    <t>Universidad Nacional Autónoma de México</t>
  </si>
  <si>
    <t>Centro de Investigación y de Estudios Avanzados del Instituto Politécnico Nacional</t>
  </si>
  <si>
    <t>Comisión Nacional Forestal</t>
  </si>
  <si>
    <t>FUENTE: Secretaría de Hacienda y Crédito Público. Unidad de Política y Control Presupuestario.</t>
  </si>
  <si>
    <t>Otros</t>
  </si>
  <si>
    <t>Administraciones Portuarias Integrales</t>
  </si>
  <si>
    <t>1/ Incluye la inversión de las entidades de control presupuestario indirecto financiada con recursos fiscales, OFIS, Contraparte Nacional, recursos propios y créditos, así como los recursos fiscales, OFIS y Contraparte Nacional de los órganos descon-</t>
  </si>
  <si>
    <t xml:space="preserve">     centrados del Gobierno Federal que ejercen recursos provenientes de transferencias. 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</si>
  <si>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</si>
  <si>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</si>
  <si>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</si>
  <si>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</si>
  <si>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</si>
  <si>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</si>
  <si>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</si>
  <si>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</si>
  <si>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</si>
  <si>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</si>
  <si>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</si>
  <si>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</si>
  <si>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</si>
  <si>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</si>
  <si>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</si>
  <si>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</si>
  <si>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</si>
  <si>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</si>
  <si>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</si>
  <si>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</si>
  <si>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</si>
  <si>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</si>
  <si>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</si>
  <si>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</si>
  <si>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</si>
  <si>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</si>
  <si>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</si>
  <si>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</si>
  <si>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</si>
  <si>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</si>
  <si>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</si>
  <si>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</si>
  <si>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</si>
  <si>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r>
      <t xml:space="preserve">Inversión física de las principales entidades de control presupuestario indirecto por entidad federativa original aprobada para 2016 </t>
    </r>
    <r>
      <rPr>
        <b/>
        <vertAlign val="superscript"/>
        <sz val="8.5"/>
        <rFont val="Soberana Sans Light"/>
        <family val="3"/>
      </rPr>
      <t>1/</t>
    </r>
  </si>
  <si>
    <t>Patronato de Obras e Instalaciones del Instituto Politécnico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</si>
</sst>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#,##0.0,"/>
    <numFmt numFmtId="166" formatCode="_-* #,##0.0_-;\-* #,##0.0_-;_-* &quot;-&quot;??_-;_-@_-"/>
    <numFmt numFmtId="167" formatCode="###,###,##0.0,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6"/>
      <name val="Soberana Sans Light"/>
      <family val="3"/>
    </font>
    <font>
      <b/>
      <vertAlign val="superscript"/>
      <sz val="8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65" fontId="3" fillId="0" borderId="0" xfId="0" applyNumberFormat="1" applyFont="1"/>
    <xf numFmtId="0" fontId="3" fillId="0" borderId="0" xfId="0" applyFont="1"/>
    <xf numFmtId="0" fontId="4" fillId="2" borderId="0" xfId="0" applyFont="1" applyFill="1" applyBorder="1" applyAlignment="1">
      <alignment horizontal="left"/>
    </xf>
    <xf numFmtId="0" fontId="6" fillId="3" borderId="4" xfId="0" applyFont="1" applyFill="1" applyBorder="1" applyAlignment="1"/>
    <xf numFmtId="0" fontId="7" fillId="3" borderId="4" xfId="0" applyFont="1" applyFill="1" applyBorder="1" applyAlignment="1"/>
    <xf numFmtId="0" fontId="7" fillId="0" borderId="0" xfId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8" fillId="2" borderId="4" xfId="2" applyNumberFormat="1" applyFont="1" applyFill="1" applyBorder="1" applyAlignment="1">
      <alignment horizontal="right" vertical="center"/>
    </xf>
    <xf numFmtId="166" fontId="9" fillId="0" borderId="4" xfId="2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166" fontId="8" fillId="0" borderId="4" xfId="2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167" fontId="7" fillId="3" borderId="4" xfId="0" applyNumberFormat="1" applyFont="1" applyFill="1" applyBorder="1"/>
  </cellXfs>
  <cellStyles count="3">
    <cellStyle name="Millares" xfId="2" builtinId="3"/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showZeros="0" tabSelected="1" zoomScale="180" zoomScaleNormal="180" workbookViewId="0">
      <pane ySplit="7" topLeftCell="A27" activePane="bottomLeft" state="frozen"/>
      <selection pane="bottomLeft" activeCell="C43" sqref="C43"/>
    </sheetView>
  </sheetViews>
  <sheetFormatPr baseColWidth="10" defaultRowHeight="8.25" x14ac:dyDescent="0.2"/>
  <cols>
    <col min="1" max="1" width="11.28515625" style="35" customWidth="1"/>
    <col min="2" max="2" width="10.85546875" style="35" customWidth="1"/>
    <col min="3" max="12" width="9" style="35" customWidth="1"/>
    <col min="13" max="13" width="0.5703125" style="35" customWidth="1"/>
    <col min="14" max="15" width="11.42578125" style="8"/>
    <col min="16" max="16384" width="11.42578125" style="35"/>
  </cols>
  <sheetData>
    <row r="1" spans="1:15" ht="17.100000000000001" customHeight="1" x14ac:dyDescent="0.2">
      <c r="A1" s="37" t="s">
        <v>52</v>
      </c>
      <c r="B1" s="14"/>
      <c r="C1" s="38"/>
      <c r="D1" s="38"/>
      <c r="E1" s="38"/>
      <c r="F1" s="38"/>
      <c r="G1" s="38"/>
      <c r="H1" s="38"/>
      <c r="I1" s="12"/>
      <c r="J1" s="12"/>
      <c r="K1" s="12"/>
      <c r="L1" s="12"/>
    </row>
    <row r="2" spans="1:15" ht="10.5" customHeight="1" thickBot="1" x14ac:dyDescent="0.2">
      <c r="A2" s="22" t="s">
        <v>7</v>
      </c>
      <c r="B2" s="3"/>
      <c r="C2" s="13"/>
      <c r="D2" s="13"/>
      <c r="E2" s="14"/>
      <c r="F2" s="14"/>
      <c r="G2" s="14"/>
      <c r="H2" s="14"/>
      <c r="I2" s="13"/>
      <c r="J2" s="13"/>
      <c r="K2" s="15"/>
      <c r="L2" s="15"/>
      <c r="M2" s="16"/>
    </row>
    <row r="3" spans="1:15" ht="15.75" customHeight="1" x14ac:dyDescent="0.2">
      <c r="A3" s="17"/>
      <c r="B3" s="46" t="s">
        <v>0</v>
      </c>
      <c r="C3" s="43" t="s">
        <v>9</v>
      </c>
      <c r="D3" s="43" t="s">
        <v>16</v>
      </c>
      <c r="E3" s="43" t="s">
        <v>10</v>
      </c>
      <c r="F3" s="43" t="s">
        <v>8</v>
      </c>
      <c r="G3" s="43" t="s">
        <v>11</v>
      </c>
      <c r="H3" s="43" t="s">
        <v>12</v>
      </c>
      <c r="I3" s="43" t="s">
        <v>53</v>
      </c>
      <c r="J3" s="43" t="s">
        <v>13</v>
      </c>
      <c r="K3" s="43" t="s">
        <v>6</v>
      </c>
      <c r="L3" s="43" t="s">
        <v>15</v>
      </c>
    </row>
    <row r="4" spans="1:15" ht="15.75" customHeight="1" x14ac:dyDescent="0.2">
      <c r="A4" s="36" t="s">
        <v>1</v>
      </c>
      <c r="B4" s="47"/>
      <c r="C4" s="44"/>
      <c r="D4" s="44"/>
      <c r="E4" s="44"/>
      <c r="F4" s="44"/>
      <c r="G4" s="44"/>
      <c r="H4" s="44"/>
      <c r="I4" s="45"/>
      <c r="J4" s="45"/>
      <c r="K4" s="45"/>
      <c r="L4" s="45"/>
    </row>
    <row r="5" spans="1:15" ht="15.75" customHeight="1" x14ac:dyDescent="0.2">
      <c r="A5" s="36" t="s">
        <v>2</v>
      </c>
      <c r="B5" s="47"/>
      <c r="C5" s="44"/>
      <c r="D5" s="44"/>
      <c r="E5" s="44"/>
      <c r="F5" s="44"/>
      <c r="G5" s="44"/>
      <c r="H5" s="44"/>
      <c r="I5" s="45"/>
      <c r="J5" s="45"/>
      <c r="K5" s="45"/>
      <c r="L5" s="45"/>
    </row>
    <row r="6" spans="1:15" ht="15.75" customHeight="1" x14ac:dyDescent="0.2">
      <c r="A6" s="36"/>
      <c r="B6" s="47"/>
      <c r="C6" s="44"/>
      <c r="D6" s="44"/>
      <c r="E6" s="44"/>
      <c r="F6" s="44"/>
      <c r="G6" s="44"/>
      <c r="H6" s="44"/>
      <c r="I6" s="45"/>
      <c r="J6" s="45"/>
      <c r="K6" s="45"/>
      <c r="L6" s="45"/>
    </row>
    <row r="7" spans="1:15" ht="1.5" customHeight="1" x14ac:dyDescent="0.2">
      <c r="A7" s="18"/>
      <c r="B7" s="18"/>
      <c r="C7" s="18"/>
      <c r="D7" s="18"/>
      <c r="E7" s="18"/>
      <c r="F7" s="19"/>
      <c r="G7" s="19"/>
      <c r="H7" s="19"/>
      <c r="I7" s="19"/>
      <c r="J7" s="19"/>
      <c r="K7" s="19"/>
      <c r="L7" s="19"/>
    </row>
    <row r="8" spans="1:15" s="1" customFormat="1" ht="2.25" customHeight="1" x14ac:dyDescent="0.2">
      <c r="A8" s="41"/>
      <c r="B8" s="27"/>
      <c r="C8" s="28"/>
      <c r="D8" s="28"/>
      <c r="E8" s="28"/>
      <c r="F8" s="28"/>
      <c r="G8" s="28"/>
      <c r="H8" s="28"/>
      <c r="I8" s="28"/>
      <c r="J8" s="29"/>
      <c r="K8" s="30"/>
      <c r="L8" s="30"/>
    </row>
    <row r="9" spans="1:15" ht="11.25" customHeight="1" x14ac:dyDescent="0.15">
      <c r="A9" s="23" t="s">
        <v>0</v>
      </c>
      <c r="B9" s="39">
        <f>SUM(B10:B44)</f>
        <v>33290467.438999999</v>
      </c>
      <c r="C9" s="31">
        <f t="shared" ref="C9:L9" si="0">SUM(C10:C44)</f>
        <v>374008.598</v>
      </c>
      <c r="D9" s="31">
        <f t="shared" si="0"/>
        <v>3123769.53</v>
      </c>
      <c r="E9" s="31">
        <f t="shared" si="0"/>
        <v>253645.272</v>
      </c>
      <c r="F9" s="31">
        <f t="shared" si="0"/>
        <v>248956.68000000002</v>
      </c>
      <c r="G9" s="31">
        <f t="shared" si="0"/>
        <v>1313184.7959999999</v>
      </c>
      <c r="H9" s="31">
        <f t="shared" si="0"/>
        <v>153124.201</v>
      </c>
      <c r="I9" s="31">
        <f t="shared" si="0"/>
        <v>178000</v>
      </c>
      <c r="J9" s="31">
        <f t="shared" si="0"/>
        <v>4979912.0559999999</v>
      </c>
      <c r="K9" s="39">
        <f t="shared" si="0"/>
        <v>7542973.9440000001</v>
      </c>
      <c r="L9" s="31">
        <f t="shared" si="0"/>
        <v>15122892.361999998</v>
      </c>
      <c r="M9" s="20"/>
    </row>
    <row r="10" spans="1:15" ht="11.25" customHeight="1" x14ac:dyDescent="0.15">
      <c r="A10" s="48" t="s">
        <v>19</v>
      </c>
      <c r="B10" s="39">
        <f>SUM(C10:L10)</f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21"/>
    </row>
    <row r="11" spans="1:15" ht="7.5" customHeight="1" x14ac:dyDescent="0.15">
      <c r="A11" s="48" t="s">
        <v>20</v>
      </c>
      <c r="B11" s="39">
        <f t="shared" ref="B11:B44" si="1">SUM(C11:L11)</f>
        <v>101444.94500000001</v>
      </c>
      <c r="C11" s="32"/>
      <c r="D11" s="32">
        <v>45000</v>
      </c>
      <c r="E11" s="32"/>
      <c r="F11" s="32"/>
      <c r="G11" s="32"/>
      <c r="H11" s="32"/>
      <c r="I11" s="32"/>
      <c r="J11" s="32"/>
      <c r="K11" s="32"/>
      <c r="L11" s="32">
        <v>56444.945000000007</v>
      </c>
      <c r="M11" s="21"/>
      <c r="N11" s="40"/>
      <c r="O11" s="40"/>
    </row>
    <row r="12" spans="1:15" ht="7.5" customHeight="1" x14ac:dyDescent="0.15">
      <c r="A12" s="48" t="s">
        <v>21</v>
      </c>
      <c r="B12" s="39">
        <f t="shared" si="1"/>
        <v>426370.57400000002</v>
      </c>
      <c r="C12" s="32"/>
      <c r="D12" s="32"/>
      <c r="E12" s="32">
        <v>350</v>
      </c>
      <c r="F12" s="32"/>
      <c r="G12" s="32"/>
      <c r="H12" s="32"/>
      <c r="I12" s="32"/>
      <c r="J12" s="32"/>
      <c r="K12" s="32"/>
      <c r="L12" s="32">
        <v>426020.57400000002</v>
      </c>
      <c r="M12" s="21"/>
      <c r="N12" s="40"/>
      <c r="O12" s="40"/>
    </row>
    <row r="13" spans="1:15" ht="7.5" customHeight="1" x14ac:dyDescent="0.15">
      <c r="A13" s="48" t="s">
        <v>22</v>
      </c>
      <c r="B13" s="39">
        <f t="shared" si="1"/>
        <v>44809.491000000002</v>
      </c>
      <c r="C13" s="32"/>
      <c r="D13" s="32"/>
      <c r="E13" s="32">
        <v>462.21699999999998</v>
      </c>
      <c r="F13" s="32"/>
      <c r="G13" s="32"/>
      <c r="H13" s="32"/>
      <c r="I13" s="32"/>
      <c r="J13" s="32">
        <v>11700</v>
      </c>
      <c r="K13" s="32"/>
      <c r="L13" s="32">
        <v>32647.274000000001</v>
      </c>
      <c r="M13" s="21"/>
      <c r="N13" s="40"/>
      <c r="O13" s="40"/>
    </row>
    <row r="14" spans="1:15" ht="11.25" customHeight="1" x14ac:dyDescent="0.15">
      <c r="A14" s="48" t="s">
        <v>23</v>
      </c>
      <c r="B14" s="39">
        <f t="shared" si="1"/>
        <v>76180.508000000002</v>
      </c>
      <c r="C14" s="32"/>
      <c r="D14" s="32"/>
      <c r="E14" s="32"/>
      <c r="F14" s="32"/>
      <c r="G14" s="32"/>
      <c r="H14" s="32"/>
      <c r="I14" s="32"/>
      <c r="J14" s="32"/>
      <c r="K14" s="32"/>
      <c r="L14" s="32">
        <v>76180.508000000002</v>
      </c>
      <c r="M14" s="21"/>
      <c r="N14" s="40"/>
      <c r="O14" s="40"/>
    </row>
    <row r="15" spans="1:15" ht="7.5" customHeight="1" x14ac:dyDescent="0.15">
      <c r="A15" s="48" t="s">
        <v>24</v>
      </c>
      <c r="B15" s="39">
        <f t="shared" si="1"/>
        <v>61924.514999999999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v>61924.514999999999</v>
      </c>
      <c r="M15" s="21"/>
      <c r="N15" s="40"/>
      <c r="O15" s="40"/>
    </row>
    <row r="16" spans="1:15" ht="7.5" customHeight="1" x14ac:dyDescent="0.15">
      <c r="A16" s="48" t="s">
        <v>25</v>
      </c>
      <c r="B16" s="39">
        <f t="shared" si="1"/>
        <v>169329.74900000001</v>
      </c>
      <c r="C16" s="32"/>
      <c r="D16" s="32"/>
      <c r="E16" s="32"/>
      <c r="F16" s="32"/>
      <c r="G16" s="32"/>
      <c r="H16" s="32"/>
      <c r="I16" s="32"/>
      <c r="J16" s="32">
        <v>56000</v>
      </c>
      <c r="K16" s="32"/>
      <c r="L16" s="32">
        <v>113329.74900000001</v>
      </c>
      <c r="M16" s="21"/>
      <c r="N16" s="40"/>
      <c r="O16" s="40"/>
    </row>
    <row r="17" spans="1:15" ht="7.5" customHeight="1" x14ac:dyDescent="0.15">
      <c r="A17" s="48" t="s">
        <v>26</v>
      </c>
      <c r="B17" s="39">
        <f t="shared" si="1"/>
        <v>25683.917000000001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v>25683.917000000001</v>
      </c>
      <c r="M17" s="21"/>
      <c r="N17" s="40"/>
      <c r="O17" s="40"/>
    </row>
    <row r="18" spans="1:15" ht="11.25" customHeight="1" x14ac:dyDescent="0.15">
      <c r="A18" s="48" t="s">
        <v>27</v>
      </c>
      <c r="B18" s="39">
        <f t="shared" si="1"/>
        <v>13371043.568999998</v>
      </c>
      <c r="C18" s="32">
        <v>374008.598</v>
      </c>
      <c r="D18" s="32"/>
      <c r="E18" s="32">
        <v>31679.733</v>
      </c>
      <c r="F18" s="32">
        <v>243477.71000000002</v>
      </c>
      <c r="G18" s="32">
        <v>1313184.7959999999</v>
      </c>
      <c r="H18" s="32">
        <v>153124.201</v>
      </c>
      <c r="I18" s="32"/>
      <c r="J18" s="32"/>
      <c r="K18" s="32">
        <v>7542973.9440000001</v>
      </c>
      <c r="L18" s="32">
        <v>3712594.5869999984</v>
      </c>
      <c r="M18" s="21"/>
      <c r="N18" s="40"/>
      <c r="O18" s="40"/>
    </row>
    <row r="19" spans="1:15" ht="7.5" customHeight="1" x14ac:dyDescent="0.15">
      <c r="A19" s="48" t="s">
        <v>28</v>
      </c>
      <c r="B19" s="39">
        <f t="shared" si="1"/>
        <v>6798.2489999999998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v>6798.2489999999998</v>
      </c>
      <c r="M19" s="21"/>
      <c r="N19" s="40"/>
      <c r="O19" s="40"/>
    </row>
    <row r="20" spans="1:15" ht="7.5" customHeight="1" x14ac:dyDescent="0.15">
      <c r="A20" s="48" t="s">
        <v>29</v>
      </c>
      <c r="B20" s="39">
        <f t="shared" si="1"/>
        <v>381915.18099999998</v>
      </c>
      <c r="C20" s="32"/>
      <c r="D20" s="32"/>
      <c r="E20" s="32"/>
      <c r="F20" s="32"/>
      <c r="G20" s="32"/>
      <c r="H20" s="32"/>
      <c r="I20" s="32"/>
      <c r="J20" s="32"/>
      <c r="K20" s="32"/>
      <c r="L20" s="32">
        <v>381915.18099999998</v>
      </c>
      <c r="M20" s="21"/>
      <c r="N20" s="40"/>
      <c r="O20" s="40"/>
    </row>
    <row r="21" spans="1:15" ht="7.5" customHeight="1" x14ac:dyDescent="0.15">
      <c r="A21" s="48" t="s">
        <v>30</v>
      </c>
      <c r="B21" s="39">
        <f t="shared" si="1"/>
        <v>0</v>
      </c>
      <c r="C21" s="32"/>
      <c r="D21" s="32"/>
      <c r="E21" s="32"/>
      <c r="F21" s="32"/>
      <c r="G21" s="32"/>
      <c r="H21" s="32"/>
      <c r="I21" s="32"/>
      <c r="J21" s="32"/>
      <c r="K21" s="32"/>
      <c r="L21" s="32">
        <v>0</v>
      </c>
      <c r="M21" s="21"/>
      <c r="N21" s="40"/>
      <c r="O21" s="40"/>
    </row>
    <row r="22" spans="1:15" ht="11.25" customHeight="1" x14ac:dyDescent="0.15">
      <c r="A22" s="48" t="s">
        <v>31</v>
      </c>
      <c r="B22" s="39">
        <f t="shared" si="1"/>
        <v>707141.73199999996</v>
      </c>
      <c r="C22" s="32"/>
      <c r="D22" s="32"/>
      <c r="E22" s="32"/>
      <c r="F22" s="32"/>
      <c r="G22" s="32"/>
      <c r="H22" s="32"/>
      <c r="I22" s="32">
        <v>178000</v>
      </c>
      <c r="J22" s="32"/>
      <c r="K22" s="32"/>
      <c r="L22" s="32">
        <v>529141.73199999996</v>
      </c>
      <c r="M22" s="21"/>
      <c r="N22" s="40"/>
      <c r="O22" s="40"/>
    </row>
    <row r="23" spans="1:15" ht="7.5" customHeight="1" x14ac:dyDescent="0.15">
      <c r="A23" s="48" t="s">
        <v>32</v>
      </c>
      <c r="B23" s="39">
        <f t="shared" si="1"/>
        <v>1140400.3599999999</v>
      </c>
      <c r="C23" s="32"/>
      <c r="D23" s="32">
        <v>18909.3</v>
      </c>
      <c r="E23" s="32"/>
      <c r="F23" s="32"/>
      <c r="G23" s="32"/>
      <c r="H23" s="32"/>
      <c r="I23" s="32"/>
      <c r="J23" s="32">
        <v>1120463.3319999999</v>
      </c>
      <c r="K23" s="32"/>
      <c r="L23" s="32">
        <v>1027.7279999998864</v>
      </c>
      <c r="N23" s="40"/>
      <c r="O23" s="40"/>
    </row>
    <row r="24" spans="1:15" ht="7.5" customHeight="1" x14ac:dyDescent="0.15">
      <c r="A24" s="48" t="s">
        <v>33</v>
      </c>
      <c r="B24" s="39">
        <f t="shared" si="1"/>
        <v>6014135.0999999996</v>
      </c>
      <c r="C24" s="32"/>
      <c r="D24" s="32"/>
      <c r="E24" s="32"/>
      <c r="F24" s="32">
        <v>5478.97</v>
      </c>
      <c r="G24" s="32"/>
      <c r="H24" s="32"/>
      <c r="I24" s="32"/>
      <c r="J24" s="32"/>
      <c r="K24" s="32"/>
      <c r="L24" s="32">
        <v>6008656.1299999999</v>
      </c>
      <c r="N24" s="40"/>
      <c r="O24" s="40"/>
    </row>
    <row r="25" spans="1:15" ht="7.5" customHeight="1" x14ac:dyDescent="0.15">
      <c r="A25" s="48" t="s">
        <v>34</v>
      </c>
      <c r="B25" s="39">
        <f t="shared" si="1"/>
        <v>198923.55</v>
      </c>
      <c r="C25" s="32"/>
      <c r="D25" s="32">
        <v>129660.11500000001</v>
      </c>
      <c r="E25" s="32"/>
      <c r="F25" s="32"/>
      <c r="G25" s="32"/>
      <c r="H25" s="32"/>
      <c r="I25" s="32"/>
      <c r="J25" s="32"/>
      <c r="K25" s="32"/>
      <c r="L25" s="32">
        <v>69263.434999999998</v>
      </c>
      <c r="N25" s="40"/>
      <c r="O25" s="40"/>
    </row>
    <row r="26" spans="1:15" ht="11.25" customHeight="1" x14ac:dyDescent="0.15">
      <c r="A26" s="48" t="s">
        <v>35</v>
      </c>
      <c r="B26" s="39">
        <f t="shared" si="1"/>
        <v>34188.25</v>
      </c>
      <c r="C26" s="32"/>
      <c r="D26" s="32"/>
      <c r="E26" s="32"/>
      <c r="F26" s="32"/>
      <c r="G26" s="32"/>
      <c r="H26" s="32"/>
      <c r="I26" s="32"/>
      <c r="J26" s="32"/>
      <c r="K26" s="32"/>
      <c r="L26" s="32">
        <v>34188.25</v>
      </c>
      <c r="N26" s="40"/>
      <c r="O26" s="40"/>
    </row>
    <row r="27" spans="1:15" ht="7.5" customHeight="1" x14ac:dyDescent="0.15">
      <c r="A27" s="48" t="s">
        <v>36</v>
      </c>
      <c r="B27" s="39">
        <f t="shared" si="1"/>
        <v>101013.113</v>
      </c>
      <c r="C27" s="32"/>
      <c r="D27" s="32"/>
      <c r="E27" s="32">
        <v>130</v>
      </c>
      <c r="F27" s="32"/>
      <c r="G27" s="32"/>
      <c r="H27" s="32"/>
      <c r="I27" s="32"/>
      <c r="J27" s="32"/>
      <c r="K27" s="32"/>
      <c r="L27" s="32">
        <v>100883.113</v>
      </c>
      <c r="N27" s="40"/>
      <c r="O27" s="40"/>
    </row>
    <row r="28" spans="1:15" ht="7.5" customHeight="1" x14ac:dyDescent="0.15">
      <c r="A28" s="48" t="s">
        <v>37</v>
      </c>
      <c r="B28" s="39">
        <f t="shared" si="1"/>
        <v>29293.279999999999</v>
      </c>
      <c r="C28" s="32"/>
      <c r="D28" s="32"/>
      <c r="E28" s="32"/>
      <c r="F28" s="32"/>
      <c r="G28" s="32"/>
      <c r="H28" s="32"/>
      <c r="I28" s="32"/>
      <c r="J28" s="32"/>
      <c r="K28" s="32"/>
      <c r="L28" s="32">
        <v>29293.279999999999</v>
      </c>
      <c r="N28" s="40"/>
      <c r="O28" s="40"/>
    </row>
    <row r="29" spans="1:15" ht="7.5" customHeight="1" x14ac:dyDescent="0.15">
      <c r="A29" s="48" t="s">
        <v>38</v>
      </c>
      <c r="B29" s="39">
        <f t="shared" si="1"/>
        <v>259849.81400000001</v>
      </c>
      <c r="C29" s="32"/>
      <c r="D29" s="32">
        <v>46000</v>
      </c>
      <c r="E29" s="32">
        <v>189499.78</v>
      </c>
      <c r="F29" s="32"/>
      <c r="G29" s="32"/>
      <c r="H29" s="32"/>
      <c r="I29" s="32"/>
      <c r="J29" s="32"/>
      <c r="K29" s="32"/>
      <c r="L29" s="32">
        <v>24350.034000000014</v>
      </c>
      <c r="N29" s="40"/>
      <c r="O29" s="40"/>
    </row>
    <row r="30" spans="1:15" ht="11.25" customHeight="1" x14ac:dyDescent="0.15">
      <c r="A30" s="48" t="s">
        <v>39</v>
      </c>
      <c r="B30" s="39">
        <f t="shared" si="1"/>
        <v>4075.8560000000002</v>
      </c>
      <c r="C30" s="32"/>
      <c r="D30" s="32"/>
      <c r="E30" s="32">
        <v>340</v>
      </c>
      <c r="F30" s="32"/>
      <c r="G30" s="32"/>
      <c r="H30" s="32"/>
      <c r="I30" s="32"/>
      <c r="J30" s="32"/>
      <c r="K30" s="32"/>
      <c r="L30" s="32">
        <v>3735.8560000000002</v>
      </c>
      <c r="N30" s="40"/>
      <c r="O30" s="40"/>
    </row>
    <row r="31" spans="1:15" ht="7.5" customHeight="1" x14ac:dyDescent="0.15">
      <c r="A31" s="48" t="s">
        <v>40</v>
      </c>
      <c r="B31" s="39">
        <f t="shared" si="1"/>
        <v>180256.258</v>
      </c>
      <c r="C31" s="32"/>
      <c r="D31" s="32"/>
      <c r="E31" s="32"/>
      <c r="F31" s="32"/>
      <c r="G31" s="32"/>
      <c r="H31" s="32"/>
      <c r="I31" s="32"/>
      <c r="J31" s="32"/>
      <c r="K31" s="32"/>
      <c r="L31" s="32">
        <v>180256.258</v>
      </c>
      <c r="N31" s="40"/>
      <c r="O31" s="40"/>
    </row>
    <row r="32" spans="1:15" ht="7.5" customHeight="1" x14ac:dyDescent="0.15">
      <c r="A32" s="48" t="s">
        <v>41</v>
      </c>
      <c r="B32" s="39">
        <f t="shared" si="1"/>
        <v>259734.00099999999</v>
      </c>
      <c r="C32" s="32"/>
      <c r="D32" s="32"/>
      <c r="E32" s="32">
        <v>1034.001</v>
      </c>
      <c r="F32" s="32"/>
      <c r="G32" s="32"/>
      <c r="H32" s="32"/>
      <c r="I32" s="32"/>
      <c r="J32" s="32"/>
      <c r="K32" s="32"/>
      <c r="L32" s="32">
        <v>258700</v>
      </c>
      <c r="N32" s="40"/>
      <c r="O32" s="40"/>
    </row>
    <row r="33" spans="1:15" ht="7.5" customHeight="1" x14ac:dyDescent="0.15">
      <c r="A33" s="48" t="s">
        <v>42</v>
      </c>
      <c r="B33" s="39">
        <f t="shared" si="1"/>
        <v>122176.175</v>
      </c>
      <c r="C33" s="32"/>
      <c r="D33" s="32"/>
      <c r="E33" s="32"/>
      <c r="F33" s="32"/>
      <c r="G33" s="32"/>
      <c r="H33" s="32"/>
      <c r="I33" s="32"/>
      <c r="J33" s="32"/>
      <c r="K33" s="32"/>
      <c r="L33" s="32">
        <v>122176.175</v>
      </c>
      <c r="N33" s="40"/>
      <c r="O33" s="40"/>
    </row>
    <row r="34" spans="1:15" ht="11.25" customHeight="1" x14ac:dyDescent="0.15">
      <c r="A34" s="48" t="s">
        <v>43</v>
      </c>
      <c r="B34" s="39">
        <f t="shared" si="1"/>
        <v>679947.74</v>
      </c>
      <c r="C34" s="32"/>
      <c r="D34" s="32"/>
      <c r="E34" s="32"/>
      <c r="F34" s="32"/>
      <c r="G34" s="32"/>
      <c r="H34" s="32"/>
      <c r="I34" s="32"/>
      <c r="J34" s="32"/>
      <c r="K34" s="32"/>
      <c r="L34" s="32">
        <v>679947.74</v>
      </c>
      <c r="N34" s="40"/>
      <c r="O34" s="40"/>
    </row>
    <row r="35" spans="1:15" ht="7.5" customHeight="1" x14ac:dyDescent="0.15">
      <c r="A35" s="48" t="s">
        <v>44</v>
      </c>
      <c r="B35" s="39">
        <f t="shared" si="1"/>
        <v>361935.73300000001</v>
      </c>
      <c r="C35" s="32"/>
      <c r="D35" s="32">
        <v>332223.478</v>
      </c>
      <c r="E35" s="32">
        <v>425</v>
      </c>
      <c r="F35" s="32"/>
      <c r="G35" s="32"/>
      <c r="H35" s="32"/>
      <c r="I35" s="32"/>
      <c r="J35" s="32"/>
      <c r="K35" s="32"/>
      <c r="L35" s="32">
        <v>29287.254999999986</v>
      </c>
      <c r="N35" s="40"/>
      <c r="O35" s="40"/>
    </row>
    <row r="36" spans="1:15" ht="7.5" customHeight="1" x14ac:dyDescent="0.15">
      <c r="A36" s="48" t="s">
        <v>45</v>
      </c>
      <c r="B36" s="39">
        <f t="shared" si="1"/>
        <v>305214.63899999997</v>
      </c>
      <c r="C36" s="32"/>
      <c r="D36" s="32">
        <v>23798.17</v>
      </c>
      <c r="E36" s="32"/>
      <c r="F36" s="32"/>
      <c r="G36" s="32"/>
      <c r="H36" s="32"/>
      <c r="I36" s="32"/>
      <c r="J36" s="32"/>
      <c r="K36" s="32"/>
      <c r="L36" s="32">
        <v>281416.46899999998</v>
      </c>
      <c r="N36" s="40"/>
      <c r="O36" s="40"/>
    </row>
    <row r="37" spans="1:15" ht="7.5" customHeight="1" x14ac:dyDescent="0.15">
      <c r="A37" s="48" t="s">
        <v>46</v>
      </c>
      <c r="B37" s="39">
        <f t="shared" si="1"/>
        <v>914493.49600000004</v>
      </c>
      <c r="C37" s="32"/>
      <c r="D37" s="32">
        <v>479250.30499999999</v>
      </c>
      <c r="E37" s="32">
        <v>390</v>
      </c>
      <c r="F37" s="32"/>
      <c r="G37" s="32"/>
      <c r="H37" s="32"/>
      <c r="I37" s="32"/>
      <c r="J37" s="32"/>
      <c r="K37" s="32"/>
      <c r="L37" s="32">
        <v>434853.19100000005</v>
      </c>
      <c r="N37" s="40"/>
      <c r="O37" s="40"/>
    </row>
    <row r="38" spans="1:15" ht="11.25" customHeight="1" x14ac:dyDescent="0.15">
      <c r="A38" s="48" t="s">
        <v>47</v>
      </c>
      <c r="B38" s="39">
        <f t="shared" si="1"/>
        <v>29661.844000000001</v>
      </c>
      <c r="C38" s="32"/>
      <c r="D38" s="32"/>
      <c r="E38" s="32">
        <v>29334.541000000001</v>
      </c>
      <c r="F38" s="32"/>
      <c r="G38" s="32"/>
      <c r="H38" s="32"/>
      <c r="I38" s="32"/>
      <c r="J38" s="32"/>
      <c r="K38" s="32"/>
      <c r="L38" s="32">
        <v>327.30299999999988</v>
      </c>
      <c r="N38" s="40"/>
      <c r="O38" s="40"/>
    </row>
    <row r="39" spans="1:15" ht="7.5" customHeight="1" x14ac:dyDescent="0.15">
      <c r="A39" s="48" t="s">
        <v>48</v>
      </c>
      <c r="B39" s="39">
        <f t="shared" si="1"/>
        <v>2614869.682</v>
      </c>
      <c r="C39" s="32"/>
      <c r="D39" s="32">
        <v>1881722.7050000001</v>
      </c>
      <c r="E39" s="32"/>
      <c r="F39" s="32"/>
      <c r="G39" s="32"/>
      <c r="H39" s="32"/>
      <c r="I39" s="32"/>
      <c r="J39" s="32">
        <v>11700</v>
      </c>
      <c r="K39" s="32"/>
      <c r="L39" s="32">
        <v>721446.97699999996</v>
      </c>
      <c r="N39" s="40"/>
      <c r="O39" s="40"/>
    </row>
    <row r="40" spans="1:15" ht="7.5" customHeight="1" x14ac:dyDescent="0.15">
      <c r="A40" s="48" t="s">
        <v>49</v>
      </c>
      <c r="B40" s="39">
        <f t="shared" si="1"/>
        <v>884737.64599999995</v>
      </c>
      <c r="C40" s="32"/>
      <c r="D40" s="32">
        <v>167205.45699999999</v>
      </c>
      <c r="E40" s="32"/>
      <c r="F40" s="32"/>
      <c r="G40" s="32"/>
      <c r="H40" s="32"/>
      <c r="I40" s="32"/>
      <c r="J40" s="32"/>
      <c r="K40" s="32"/>
      <c r="L40" s="32">
        <v>717532.18900000001</v>
      </c>
      <c r="N40" s="40"/>
      <c r="O40" s="40"/>
    </row>
    <row r="41" spans="1:15" ht="7.5" customHeight="1" x14ac:dyDescent="0.15">
      <c r="A41" s="48" t="s">
        <v>50</v>
      </c>
      <c r="B41" s="39">
        <f t="shared" si="1"/>
        <v>2869.748</v>
      </c>
      <c r="C41" s="32"/>
      <c r="D41" s="32"/>
      <c r="E41" s="32"/>
      <c r="F41" s="32"/>
      <c r="G41" s="32"/>
      <c r="H41" s="32"/>
      <c r="I41" s="32"/>
      <c r="J41" s="32"/>
      <c r="K41" s="32"/>
      <c r="L41" s="32">
        <v>2869.748</v>
      </c>
      <c r="N41" s="40"/>
      <c r="O41" s="40"/>
    </row>
    <row r="42" spans="1:15" ht="11.25" customHeight="1" x14ac:dyDescent="0.15">
      <c r="A42" s="24" t="s">
        <v>51</v>
      </c>
      <c r="B42" s="39">
        <f t="shared" si="1"/>
        <v>0</v>
      </c>
      <c r="C42" s="32"/>
      <c r="D42" s="32"/>
      <c r="E42" s="32"/>
      <c r="F42" s="32"/>
      <c r="G42" s="32"/>
      <c r="H42" s="32"/>
      <c r="I42" s="32"/>
      <c r="J42" s="32"/>
      <c r="K42" s="32"/>
      <c r="L42" s="32">
        <v>0</v>
      </c>
      <c r="N42" s="40"/>
      <c r="O42" s="40"/>
    </row>
    <row r="43" spans="1:15" ht="11.25" customHeight="1" x14ac:dyDescent="0.15">
      <c r="A43" s="24" t="s">
        <v>4</v>
      </c>
      <c r="B43" s="39">
        <f t="shared" si="1"/>
        <v>3780048.7239999999</v>
      </c>
      <c r="C43" s="32"/>
      <c r="D43" s="32"/>
      <c r="E43" s="32"/>
      <c r="F43" s="32"/>
      <c r="G43" s="32"/>
      <c r="H43" s="32"/>
      <c r="I43" s="32"/>
      <c r="J43" s="32">
        <v>3780048.7239999999</v>
      </c>
      <c r="K43" s="32"/>
      <c r="L43" s="32">
        <v>0</v>
      </c>
      <c r="N43" s="40"/>
      <c r="O43" s="40"/>
    </row>
    <row r="44" spans="1:15" ht="7.5" customHeight="1" x14ac:dyDescent="0.15">
      <c r="A44" s="24" t="s">
        <v>5</v>
      </c>
      <c r="B44" s="39">
        <f t="shared" si="1"/>
        <v>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N44" s="40"/>
      <c r="O44" s="40"/>
    </row>
    <row r="45" spans="1:15" ht="3" customHeight="1" x14ac:dyDescent="0.15">
      <c r="A45" s="2" t="s">
        <v>3</v>
      </c>
      <c r="B45" s="33"/>
      <c r="C45" s="33"/>
      <c r="D45" s="33"/>
      <c r="E45" s="33"/>
      <c r="F45" s="33"/>
      <c r="G45" s="33"/>
      <c r="H45" s="33"/>
      <c r="I45" s="33"/>
      <c r="J45" s="33"/>
      <c r="K45" s="34"/>
      <c r="L45" s="34"/>
      <c r="N45" s="40"/>
      <c r="O45" s="40"/>
    </row>
    <row r="46" spans="1:15" ht="1.5" customHeight="1" x14ac:dyDescent="0.15">
      <c r="A46" s="3"/>
      <c r="B46" s="3"/>
      <c r="C46" s="4"/>
      <c r="D46" s="4"/>
      <c r="E46" s="4"/>
      <c r="F46" s="4"/>
      <c r="G46" s="4"/>
      <c r="H46" s="4"/>
      <c r="I46" s="4"/>
      <c r="J46" s="4"/>
      <c r="K46" s="5"/>
      <c r="L46" s="5"/>
      <c r="N46" s="40"/>
    </row>
    <row r="47" spans="1:15" ht="9" customHeight="1" x14ac:dyDescent="0.2">
      <c r="A47" s="25" t="s">
        <v>17</v>
      </c>
      <c r="B47" s="6"/>
      <c r="C47" s="6"/>
      <c r="D47" s="6"/>
      <c r="E47" s="6"/>
      <c r="F47" s="6"/>
      <c r="G47" s="6"/>
      <c r="H47" s="6"/>
      <c r="I47" s="6"/>
      <c r="J47" s="6"/>
      <c r="K47" s="7"/>
      <c r="L47" s="7"/>
      <c r="M47" s="8"/>
    </row>
    <row r="48" spans="1:15" ht="9" customHeight="1" x14ac:dyDescent="0.2">
      <c r="A48" s="25" t="s">
        <v>18</v>
      </c>
      <c r="B48" s="6"/>
      <c r="C48" s="6"/>
      <c r="D48" s="6"/>
      <c r="E48" s="6"/>
      <c r="F48" s="6"/>
      <c r="G48" s="6"/>
      <c r="H48" s="6"/>
      <c r="I48" s="6"/>
      <c r="J48" s="6"/>
      <c r="K48" s="8"/>
      <c r="L48" s="8"/>
      <c r="M48" s="8"/>
    </row>
    <row r="49" spans="1:13" ht="8.25" customHeight="1" x14ac:dyDescent="0.2">
      <c r="A49" s="26" t="s">
        <v>14</v>
      </c>
      <c r="C49" s="9"/>
      <c r="D49" s="9"/>
      <c r="E49" s="9"/>
      <c r="F49" s="9"/>
      <c r="G49" s="9"/>
      <c r="H49" s="9"/>
      <c r="I49" s="9"/>
      <c r="J49" s="9"/>
    </row>
    <row r="50" spans="1:13" ht="9" customHeight="1" x14ac:dyDescent="0.15">
      <c r="A50" s="10"/>
      <c r="B50" s="10"/>
      <c r="C50" s="9"/>
      <c r="D50" s="9"/>
      <c r="E50" s="9"/>
      <c r="F50" s="9"/>
      <c r="G50" s="9"/>
      <c r="H50" s="9"/>
      <c r="I50" s="9"/>
      <c r="J50" s="9"/>
      <c r="K50" s="11"/>
      <c r="L50" s="11"/>
      <c r="M50" s="11"/>
    </row>
    <row r="51" spans="1:13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</sheetData>
  <mergeCells count="12">
    <mergeCell ref="A51:M51"/>
    <mergeCell ref="H3:H6"/>
    <mergeCell ref="I3:I6"/>
    <mergeCell ref="J3:J6"/>
    <mergeCell ref="K3:K6"/>
    <mergeCell ref="L3:L6"/>
    <mergeCell ref="B3:B6"/>
    <mergeCell ref="C3:C6"/>
    <mergeCell ref="D3:D6"/>
    <mergeCell ref="E3:E6"/>
    <mergeCell ref="F3:F6"/>
    <mergeCell ref="G3:G6"/>
  </mergeCells>
  <pageMargins left="0.78740157480314965" right="1.5748031496062993" top="0.98425196850393704" bottom="0.98425196850393704" header="0" footer="0"/>
  <pageSetup paperSize="119" fitToWidth="0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M4_644</vt:lpstr>
      <vt:lpstr>M4_644!Área_de_impresión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UCG</cp:lastModifiedBy>
  <cp:lastPrinted>2016-08-16T15:35:33Z</cp:lastPrinted>
  <dcterms:created xsi:type="dcterms:W3CDTF">2006-10-13T18:42:35Z</dcterms:created>
  <dcterms:modified xsi:type="dcterms:W3CDTF">2016-08-16T15:35:55Z</dcterms:modified>
</cp:coreProperties>
</file>