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tadistico para PR_10_08_16\Nomenclatura\"/>
    </mc:Choice>
  </mc:AlternateContent>
  <bookViews>
    <workbookView xWindow="480" yWindow="405" windowWidth="15480" windowHeight="9405"/>
  </bookViews>
  <sheets>
    <sheet name="M4_685" sheetId="4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M4_685!$A$1:$X$47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F8" i="4" l="1"/>
  <c r="O8" i="4"/>
  <c r="P8" i="4"/>
  <c r="Q8" i="4"/>
  <c r="R8" i="4"/>
  <c r="S8" i="4"/>
  <c r="T8" i="4"/>
  <c r="U8" i="4"/>
  <c r="V8" i="4"/>
  <c r="W8" i="4"/>
  <c r="X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8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M8" i="4"/>
  <c r="L8" i="4"/>
  <c r="K8" i="4"/>
  <c r="J8" i="4"/>
  <c r="I8" i="4"/>
  <c r="H8" i="4"/>
  <c r="G8" i="4"/>
  <c r="E8" i="4"/>
  <c r="D8" i="4"/>
  <c r="C8" i="4"/>
  <c r="B8" i="4"/>
</calcChain>
</file>

<file path=xl/sharedStrings.xml><?xml version="1.0" encoding="utf-8"?>
<sst xmlns="http://schemas.openxmlformats.org/spreadsheetml/2006/main" count="66" uniqueCount="56">
  <si>
    <t>Convenios de descentralización del Gobierno Federal con las entidades federativas</t>
  </si>
  <si>
    <t>(Millones de pesos)</t>
  </si>
  <si>
    <t>Total</t>
  </si>
  <si>
    <t>SEP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</si>
  <si>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</si>
  <si>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</si>
  <si>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</si>
  <si>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</si>
  <si>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</si>
  <si>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</si>
  <si>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</si>
  <si>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</si>
  <si>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</si>
  <si>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</si>
  <si>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</si>
  <si>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</si>
  <si>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</si>
  <si>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</si>
  <si>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</si>
  <si>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</si>
  <si>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</si>
  <si>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</si>
  <si>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</si>
  <si>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</si>
  <si>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</si>
  <si>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</si>
  <si>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</si>
  <si>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</si>
  <si>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</si>
  <si>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</si>
  <si>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</si>
  <si>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</si>
  <si>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</si>
  <si>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</si>
  <si>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</si>
  <si>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</si>
  <si>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 xml:space="preserve">  No distribuible</t>
  </si>
  <si>
    <t xml:space="preserve">  geográficamente</t>
  </si>
  <si>
    <t>SEMARNAT</t>
  </si>
  <si>
    <t>SEGOB</t>
  </si>
  <si>
    <t>SHCP</t>
  </si>
  <si>
    <t>SAGARPA</t>
  </si>
  <si>
    <t>SSA</t>
  </si>
  <si>
    <t>SEDESOL</t>
  </si>
  <si>
    <t>SEDATU</t>
  </si>
  <si>
    <t>TURISMO</t>
  </si>
  <si>
    <t>1/ Presupuesto aprobado.</t>
  </si>
  <si>
    <t>2/ La suma de los parciales puede no coincidir con los totales debido al redondeo de las cifras.</t>
  </si>
  <si>
    <t>Entidad
 federativa</t>
  </si>
  <si>
    <t>SFP</t>
  </si>
  <si>
    <t>(Concluye)</t>
  </si>
  <si>
    <t>Fuente: Para 2015, Cuenta de la Hacienda Pública Federal. Para 2016, Presupuesto de Egresos de la Federación.</t>
  </si>
  <si>
    <t>SCT</t>
  </si>
  <si>
    <t>ENTIDADES NO SECTORIZADAS</t>
  </si>
  <si>
    <r>
      <t xml:space="preserve">2016 </t>
    </r>
    <r>
      <rPr>
        <vertAlign val="superscript"/>
        <sz val="5.5"/>
        <rFont val="Soberana Sans Light"/>
        <family val="3"/>
      </rPr>
      <t>1/</t>
    </r>
  </si>
  <si>
    <r>
      <t xml:space="preserve">  Total </t>
    </r>
    <r>
      <rPr>
        <b/>
        <vertAlign val="superscript"/>
        <sz val="4.5"/>
        <rFont val="Soberana Sans Light"/>
        <family val="3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</si>
</sst>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##\ ##0.0;\-\ ###\ ##0.0"/>
    <numFmt numFmtId="166" formatCode="#,##0.0_ ;\-#,##0.0\ "/>
    <numFmt numFmtId="167" formatCode="#,##0.0"/>
  </numFmts>
  <fonts count="18" x14ac:knownFonts="1">
    <font>
      <sz val="10"/>
      <name val="Arial"/>
    </font>
    <font>
      <sz val="12"/>
      <name val="Arial"/>
      <family val="2"/>
    </font>
    <font>
      <sz val="12"/>
      <name val="Helv"/>
    </font>
    <font>
      <sz val="6"/>
      <name val="Soberana Sans Light"/>
      <family val="3"/>
    </font>
    <font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sz val="4.5"/>
      <name val="Soberana Sans Light"/>
      <family val="3"/>
    </font>
    <font>
      <sz val="4.5"/>
      <name val="Soberana Sans Light"/>
      <family val="3"/>
    </font>
    <font>
      <sz val="3.5"/>
      <name val="Soberana Sans Light"/>
      <family val="3"/>
    </font>
    <font>
      <b/>
      <sz val="4"/>
      <name val="Soberana Sans Light"/>
      <family val="3"/>
    </font>
    <font>
      <sz val="4"/>
      <name val="Soberana Sans Light"/>
      <family val="3"/>
    </font>
    <font>
      <sz val="4"/>
      <color indexed="8"/>
      <name val="Soberana Sans Light"/>
      <family val="3"/>
    </font>
    <font>
      <vertAlign val="superscript"/>
      <sz val="5.5"/>
      <name val="Soberana Sans Light"/>
      <family val="3"/>
    </font>
    <font>
      <b/>
      <vertAlign val="superscript"/>
      <sz val="4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46">
    <xf numFmtId="0" fontId="0" fillId="0" borderId="0" xfId="0"/>
    <xf numFmtId="165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165" fontId="5" fillId="2" borderId="3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right"/>
    </xf>
    <xf numFmtId="165" fontId="3" fillId="3" borderId="3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4" fontId="7" fillId="0" borderId="0" xfId="2" applyFont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/>
    </xf>
    <xf numFmtId="164" fontId="7" fillId="0" borderId="0" xfId="2" applyFont="1" applyAlignment="1">
      <alignment horizontal="left" vertical="center"/>
    </xf>
    <xf numFmtId="165" fontId="9" fillId="3" borderId="3" xfId="0" applyNumberFormat="1" applyFont="1" applyFill="1" applyBorder="1" applyAlignment="1">
      <alignment horizontal="right"/>
    </xf>
    <xf numFmtId="0" fontId="10" fillId="3" borderId="2" xfId="0" applyNumberFormat="1" applyFont="1" applyFill="1" applyBorder="1" applyAlignment="1">
      <alignment horizontal="center"/>
    </xf>
    <xf numFmtId="0" fontId="11" fillId="3" borderId="2" xfId="0" applyNumberFormat="1" applyFont="1" applyFill="1" applyBorder="1" applyAlignment="1">
      <alignment horizontal="center"/>
    </xf>
    <xf numFmtId="0" fontId="3" fillId="0" borderId="0" xfId="0" applyFont="1"/>
    <xf numFmtId="165" fontId="10" fillId="2" borderId="2" xfId="0" applyNumberFormat="1" applyFont="1" applyFill="1" applyBorder="1" applyAlignment="1">
      <alignment horizontal="left"/>
    </xf>
    <xf numFmtId="165" fontId="11" fillId="2" borderId="2" xfId="0" applyNumberFormat="1" applyFont="1" applyFill="1" applyBorder="1" applyAlignment="1">
      <alignment horizontal="left"/>
    </xf>
    <xf numFmtId="164" fontId="8" fillId="0" borderId="0" xfId="2" applyFont="1" applyBorder="1" applyAlignment="1">
      <alignment horizontal="left" vertical="center"/>
    </xf>
    <xf numFmtId="164" fontId="8" fillId="0" borderId="0" xfId="2" applyFont="1" applyAlignment="1">
      <alignment horizontal="left" vertical="center"/>
    </xf>
    <xf numFmtId="165" fontId="12" fillId="0" borderId="3" xfId="0" applyNumberFormat="1" applyFont="1" applyFill="1" applyBorder="1" applyAlignment="1">
      <alignment horizontal="right"/>
    </xf>
    <xf numFmtId="0" fontId="11" fillId="3" borderId="8" xfId="0" applyNumberFormat="1" applyFont="1" applyFill="1" applyBorder="1" applyAlignment="1">
      <alignment horizontal="center"/>
    </xf>
    <xf numFmtId="166" fontId="13" fillId="0" borderId="1" xfId="1" applyNumberFormat="1" applyFont="1" applyFill="1" applyBorder="1" applyAlignment="1">
      <alignment horizontal="right"/>
    </xf>
    <xf numFmtId="165" fontId="13" fillId="0" borderId="2" xfId="1" applyNumberFormat="1" applyFont="1" applyFill="1" applyBorder="1" applyAlignment="1">
      <alignment horizontal="right"/>
    </xf>
    <xf numFmtId="165" fontId="13" fillId="0" borderId="8" xfId="1" applyNumberFormat="1" applyFont="1" applyFill="1" applyBorder="1" applyAlignment="1">
      <alignment horizontal="right"/>
    </xf>
    <xf numFmtId="165" fontId="14" fillId="0" borderId="2" xfId="1" applyNumberFormat="1" applyFont="1" applyFill="1" applyBorder="1" applyAlignment="1">
      <alignment horizontal="right"/>
    </xf>
    <xf numFmtId="165" fontId="14" fillId="0" borderId="8" xfId="1" applyNumberFormat="1" applyFont="1" applyFill="1" applyBorder="1" applyAlignment="1">
      <alignment horizontal="right"/>
    </xf>
    <xf numFmtId="167" fontId="14" fillId="0" borderId="8" xfId="0" applyNumberFormat="1" applyFont="1" applyFill="1" applyBorder="1" applyAlignment="1">
      <alignment horizontal="right" vertical="center"/>
    </xf>
    <xf numFmtId="37" fontId="15" fillId="0" borderId="2" xfId="0" applyNumberFormat="1" applyFont="1" applyFill="1" applyBorder="1" applyAlignment="1">
      <alignment vertical="center"/>
    </xf>
    <xf numFmtId="37" fontId="15" fillId="0" borderId="8" xfId="0" applyNumberFormat="1" applyFont="1" applyFill="1" applyBorder="1" applyAlignment="1">
      <alignment vertical="center"/>
    </xf>
    <xf numFmtId="0" fontId="14" fillId="0" borderId="2" xfId="0" applyFont="1" applyFill="1" applyBorder="1"/>
    <xf numFmtId="0" fontId="14" fillId="0" borderId="8" xfId="0" applyFont="1" applyFill="1" applyBorder="1"/>
    <xf numFmtId="167" fontId="14" fillId="0" borderId="8" xfId="0" applyNumberFormat="1" applyFont="1" applyFill="1" applyBorder="1" applyAlignment="1">
      <alignment horizontal="justify" vertical="center"/>
    </xf>
    <xf numFmtId="165" fontId="14" fillId="0" borderId="2" xfId="0" applyNumberFormat="1" applyFont="1" applyFill="1" applyBorder="1" applyAlignment="1">
      <alignment horizontal="right"/>
    </xf>
    <xf numFmtId="167" fontId="14" fillId="0" borderId="2" xfId="1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pag199" xfId="1"/>
    <cellStyle name="Normal_pag200" xfId="2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2</xdr:row>
      <xdr:rowOff>28575</xdr:rowOff>
    </xdr:from>
    <xdr:to>
      <xdr:col>6</xdr:col>
      <xdr:colOff>222885</xdr:colOff>
      <xdr:row>3</xdr:row>
      <xdr:rowOff>114300</xdr:rowOff>
    </xdr:to>
    <xdr:sp macro="" textlink="">
      <xdr:nvSpPr>
        <xdr:cNvPr id="3" name="Texto 5"/>
        <xdr:cNvSpPr txBox="1">
          <a:spLocks noChangeArrowheads="1"/>
        </xdr:cNvSpPr>
      </xdr:nvSpPr>
      <xdr:spPr bwMode="auto">
        <a:xfrm>
          <a:off x="5556885" y="361950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Presidencia Fina"/>
            </a:rPr>
            <a:t> </a:t>
          </a:r>
        </a:p>
      </xdr:txBody>
    </xdr:sp>
    <xdr:clientData/>
  </xdr:twoCellAnchor>
  <xdr:twoCellAnchor>
    <xdr:from>
      <xdr:col>11</xdr:col>
      <xdr:colOff>99060</xdr:colOff>
      <xdr:row>2</xdr:row>
      <xdr:rowOff>28575</xdr:rowOff>
    </xdr:from>
    <xdr:to>
      <xdr:col>11</xdr:col>
      <xdr:colOff>222885</xdr:colOff>
      <xdr:row>3</xdr:row>
      <xdr:rowOff>114300</xdr:rowOff>
    </xdr:to>
    <xdr:sp macro="" textlink="">
      <xdr:nvSpPr>
        <xdr:cNvPr id="4" name="Texto 5"/>
        <xdr:cNvSpPr txBox="1">
          <a:spLocks noChangeArrowheads="1"/>
        </xdr:cNvSpPr>
      </xdr:nvSpPr>
      <xdr:spPr bwMode="auto">
        <a:xfrm>
          <a:off x="2927985" y="361950"/>
          <a:ext cx="12382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Presidencia Fin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showGridLines="0" showZeros="0" tabSelected="1" zoomScale="190" zoomScaleNormal="190" workbookViewId="0">
      <selection activeCell="K30" sqref="K30"/>
    </sheetView>
  </sheetViews>
  <sheetFormatPr baseColWidth="10" defaultRowHeight="12.75" x14ac:dyDescent="0.2"/>
  <cols>
    <col min="1" max="1" width="7.42578125" style="5" customWidth="1"/>
    <col min="2" max="2" width="5.28515625" style="18" customWidth="1"/>
    <col min="3" max="6" width="4.28515625" style="5" customWidth="1"/>
    <col min="7" max="7" width="4.7109375" style="5" customWidth="1"/>
    <col min="8" max="13" width="4.28515625" style="5" customWidth="1"/>
    <col min="14" max="18" width="4.7109375" style="5" customWidth="1"/>
    <col min="19" max="19" width="4.28515625" style="5" customWidth="1"/>
    <col min="20" max="21" width="4.7109375" style="5" customWidth="1"/>
    <col min="22" max="22" width="4.28515625" style="5" customWidth="1"/>
    <col min="23" max="23" width="3.7109375" style="5" customWidth="1"/>
    <col min="24" max="24" width="6.7109375" style="5" customWidth="1"/>
    <col min="25" max="16384" width="11.42578125" style="1"/>
  </cols>
  <sheetData>
    <row r="1" spans="1:24" ht="17.100000000000001" customHeight="1" x14ac:dyDescent="0.2">
      <c r="A1" s="7" t="s">
        <v>0</v>
      </c>
      <c r="B1" s="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9.9499999999999993" customHeight="1" x14ac:dyDescent="0.15">
      <c r="A2" s="8" t="s">
        <v>1</v>
      </c>
      <c r="B2" s="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" t="s">
        <v>50</v>
      </c>
    </row>
    <row r="3" spans="1:24" ht="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2" customHeight="1" x14ac:dyDescent="0.15">
      <c r="A4" s="38" t="s">
        <v>48</v>
      </c>
      <c r="B4" s="40">
        <v>2015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 s="40" t="s">
        <v>54</v>
      </c>
      <c r="O4" s="41"/>
      <c r="P4" s="41"/>
      <c r="Q4" s="41"/>
      <c r="R4" s="41"/>
      <c r="S4" s="41"/>
      <c r="T4" s="41"/>
      <c r="U4" s="41"/>
      <c r="V4" s="41"/>
      <c r="W4" s="41"/>
      <c r="X4" s="42"/>
    </row>
    <row r="5" spans="1:24" s="3" customFormat="1" ht="8.4499999999999993" customHeight="1" x14ac:dyDescent="0.15">
      <c r="A5" s="3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43" t="s">
        <v>53</v>
      </c>
    </row>
    <row r="6" spans="1:24" s="4" customFormat="1" ht="8.4499999999999993" customHeight="1" x14ac:dyDescent="0.15">
      <c r="A6" s="39"/>
      <c r="B6" s="16" t="s">
        <v>2</v>
      </c>
      <c r="C6" s="17" t="s">
        <v>39</v>
      </c>
      <c r="D6" s="17" t="s">
        <v>40</v>
      </c>
      <c r="E6" s="17" t="s">
        <v>41</v>
      </c>
      <c r="F6" s="24" t="s">
        <v>52</v>
      </c>
      <c r="G6" s="17" t="s">
        <v>3</v>
      </c>
      <c r="H6" s="17" t="s">
        <v>42</v>
      </c>
      <c r="I6" s="17" t="s">
        <v>44</v>
      </c>
      <c r="J6" s="17" t="s">
        <v>38</v>
      </c>
      <c r="K6" s="17" t="s">
        <v>43</v>
      </c>
      <c r="L6" s="17" t="s">
        <v>45</v>
      </c>
      <c r="M6" s="17" t="s">
        <v>49</v>
      </c>
      <c r="N6" s="16" t="s">
        <v>2</v>
      </c>
      <c r="O6" s="17" t="s">
        <v>39</v>
      </c>
      <c r="P6" s="17" t="s">
        <v>41</v>
      </c>
      <c r="Q6" s="17" t="s">
        <v>3</v>
      </c>
      <c r="R6" s="17" t="s">
        <v>42</v>
      </c>
      <c r="S6" s="17" t="s">
        <v>44</v>
      </c>
      <c r="T6" s="17" t="s">
        <v>38</v>
      </c>
      <c r="U6" s="17" t="s">
        <v>43</v>
      </c>
      <c r="V6" s="17" t="s">
        <v>45</v>
      </c>
      <c r="W6" s="17" t="s">
        <v>49</v>
      </c>
      <c r="X6" s="44"/>
    </row>
    <row r="7" spans="1:24" ht="8.4499999999999993" customHeight="1" x14ac:dyDescent="0.15">
      <c r="A7" s="39"/>
      <c r="B7" s="1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45"/>
    </row>
    <row r="8" spans="1:24" ht="11.25" customHeight="1" x14ac:dyDescent="0.15">
      <c r="A8" s="19" t="s">
        <v>55</v>
      </c>
      <c r="B8" s="25">
        <f>SUM(B9:B42)</f>
        <v>233431.03849133002</v>
      </c>
      <c r="C8" s="26">
        <f t="shared" ref="C8" si="0">SUM(C9:C42)</f>
        <v>8523.3310143300005</v>
      </c>
      <c r="D8" s="26">
        <f>SUM(D9:D42)</f>
        <v>1452.3889850600003</v>
      </c>
      <c r="E8" s="26">
        <f t="shared" ref="E8:G8" si="1">SUM(E9:E42)</f>
        <v>66459.412383870003</v>
      </c>
      <c r="F8" s="26">
        <f t="shared" si="1"/>
        <v>2000</v>
      </c>
      <c r="G8" s="26">
        <f t="shared" si="1"/>
        <v>127175.53980028001</v>
      </c>
      <c r="H8" s="26">
        <f>SUM(H9:H42)</f>
        <v>7793.2453157900009</v>
      </c>
      <c r="I8" s="26">
        <f t="shared" ref="I8" si="2">SUM(I9:I42)</f>
        <v>0.71001999999999998</v>
      </c>
      <c r="J8" s="26">
        <f>SUM(J9:J42)</f>
        <v>18504.576936630001</v>
      </c>
      <c r="K8" s="26">
        <f t="shared" ref="K8:L8" si="3">SUM(K9:K42)</f>
        <v>70.791368309999982</v>
      </c>
      <c r="L8" s="26">
        <f t="shared" si="3"/>
        <v>1450.9276670599995</v>
      </c>
      <c r="M8" s="26">
        <f>SUM(M9:M42)</f>
        <v>0.115</v>
      </c>
      <c r="N8" s="27">
        <f>SUM(N9:N42)</f>
        <v>148694.519012</v>
      </c>
      <c r="O8" s="27">
        <f t="shared" ref="O8:X8" si="4">SUM(O9:O42)</f>
        <v>8837.6541189999989</v>
      </c>
      <c r="P8" s="27">
        <f t="shared" si="4"/>
        <v>3271.781888</v>
      </c>
      <c r="Q8" s="27">
        <f t="shared" si="4"/>
        <v>107588.30319300001</v>
      </c>
      <c r="R8" s="27">
        <f t="shared" si="4"/>
        <v>11655.118332999999</v>
      </c>
      <c r="S8" s="27">
        <f t="shared" si="4"/>
        <v>0.58498300000000003</v>
      </c>
      <c r="T8" s="27">
        <f t="shared" si="4"/>
        <v>15379.804800999998</v>
      </c>
      <c r="U8" s="27">
        <f t="shared" si="4"/>
        <v>70.132228999999995</v>
      </c>
      <c r="V8" s="27">
        <f t="shared" si="4"/>
        <v>1571.7140669999999</v>
      </c>
      <c r="W8" s="27">
        <f t="shared" si="4"/>
        <v>0.1012</v>
      </c>
      <c r="X8" s="27">
        <f t="shared" si="4"/>
        <v>319.32419899999996</v>
      </c>
    </row>
    <row r="9" spans="1:24" ht="11.25" customHeight="1" x14ac:dyDescent="0.15">
      <c r="A9" s="20" t="s">
        <v>4</v>
      </c>
      <c r="B9" s="27">
        <f t="shared" ref="B9:B42" si="5">SUM(C9:M9)</f>
        <v>2629.7820766799996</v>
      </c>
      <c r="C9" s="28">
        <v>118.95119356000001</v>
      </c>
      <c r="D9" s="28">
        <v>9.2550590899999996</v>
      </c>
      <c r="E9" s="28">
        <v>97.759327580000004</v>
      </c>
      <c r="F9" s="29">
        <v>0</v>
      </c>
      <c r="G9" s="28">
        <v>1648.8191329299998</v>
      </c>
      <c r="H9" s="28">
        <v>92.707795930000003</v>
      </c>
      <c r="I9" s="28">
        <v>0</v>
      </c>
      <c r="J9" s="28">
        <v>489.67128038000004</v>
      </c>
      <c r="K9" s="28">
        <v>0.61839999999999995</v>
      </c>
      <c r="L9" s="28">
        <v>171.99988721</v>
      </c>
      <c r="M9" s="28">
        <v>0</v>
      </c>
      <c r="N9" s="29">
        <f>SUM(O9:X9)</f>
        <v>1564.0428939999997</v>
      </c>
      <c r="O9" s="30">
        <v>0</v>
      </c>
      <c r="P9" s="30">
        <v>0</v>
      </c>
      <c r="Q9" s="30">
        <v>1131.9244819999999</v>
      </c>
      <c r="R9" s="30">
        <v>93.090402999999995</v>
      </c>
      <c r="S9" s="30">
        <v>0</v>
      </c>
      <c r="T9" s="30">
        <v>330.83921900000001</v>
      </c>
      <c r="U9" s="30">
        <v>0</v>
      </c>
      <c r="V9" s="30">
        <v>0</v>
      </c>
      <c r="W9" s="30">
        <v>0</v>
      </c>
      <c r="X9" s="30">
        <v>8.1887899999999991</v>
      </c>
    </row>
    <row r="10" spans="1:24" ht="7.5" customHeight="1" x14ac:dyDescent="0.15">
      <c r="A10" s="20" t="s">
        <v>5</v>
      </c>
      <c r="B10" s="27">
        <f t="shared" si="5"/>
        <v>5816.7884088300007</v>
      </c>
      <c r="C10" s="28">
        <v>381.04308256000002</v>
      </c>
      <c r="D10" s="28">
        <v>3.8599529800000001</v>
      </c>
      <c r="E10" s="28">
        <v>119.87911428</v>
      </c>
      <c r="F10" s="29">
        <v>0</v>
      </c>
      <c r="G10" s="28">
        <v>4768.7504106100005</v>
      </c>
      <c r="H10" s="28">
        <v>109.49394657000001</v>
      </c>
      <c r="I10" s="28">
        <v>0</v>
      </c>
      <c r="J10" s="28">
        <v>372.75098945999997</v>
      </c>
      <c r="K10" s="28">
        <v>1.38</v>
      </c>
      <c r="L10" s="28">
        <v>59.630912369999997</v>
      </c>
      <c r="M10" s="28">
        <v>0</v>
      </c>
      <c r="N10" s="29">
        <f t="shared" ref="N10:N42" si="6">SUM(O10:X10)</f>
        <v>2821.4901580000001</v>
      </c>
      <c r="O10" s="30">
        <v>0</v>
      </c>
      <c r="P10" s="30">
        <v>0</v>
      </c>
      <c r="Q10" s="30">
        <v>2379.5460670000002</v>
      </c>
      <c r="R10" s="30">
        <v>154.44533899999999</v>
      </c>
      <c r="S10" s="30">
        <v>0</v>
      </c>
      <c r="T10" s="30">
        <v>279.30996199999998</v>
      </c>
      <c r="U10" s="30">
        <v>0</v>
      </c>
      <c r="V10" s="30">
        <v>0</v>
      </c>
      <c r="W10" s="30">
        <v>0</v>
      </c>
      <c r="X10" s="30">
        <v>8.1887899999999991</v>
      </c>
    </row>
    <row r="11" spans="1:24" ht="7.5" customHeight="1" x14ac:dyDescent="0.15">
      <c r="A11" s="20" t="s">
        <v>6</v>
      </c>
      <c r="B11" s="27">
        <f t="shared" si="5"/>
        <v>1951.70611553</v>
      </c>
      <c r="C11" s="28">
        <v>104.51799482000001</v>
      </c>
      <c r="D11" s="28">
        <v>6.8246943799999995</v>
      </c>
      <c r="E11" s="28">
        <v>50.513451600000003</v>
      </c>
      <c r="F11" s="29">
        <v>0</v>
      </c>
      <c r="G11" s="28">
        <v>1545.6968327699999</v>
      </c>
      <c r="H11" s="28">
        <v>86.957340500000001</v>
      </c>
      <c r="I11" s="28">
        <v>0</v>
      </c>
      <c r="J11" s="28">
        <v>125.83580146</v>
      </c>
      <c r="K11" s="28">
        <v>0.51</v>
      </c>
      <c r="L11" s="28">
        <v>30.85</v>
      </c>
      <c r="M11" s="28">
        <v>0</v>
      </c>
      <c r="N11" s="29">
        <f t="shared" si="6"/>
        <v>1159.8893479999999</v>
      </c>
      <c r="O11" s="30">
        <v>0</v>
      </c>
      <c r="P11" s="30">
        <v>0</v>
      </c>
      <c r="Q11" s="30">
        <v>828.27953200000002</v>
      </c>
      <c r="R11" s="30">
        <v>93.053932000000003</v>
      </c>
      <c r="S11" s="30">
        <v>0</v>
      </c>
      <c r="T11" s="30">
        <v>230.36709400000001</v>
      </c>
      <c r="U11" s="30">
        <v>0</v>
      </c>
      <c r="V11" s="30">
        <v>0</v>
      </c>
      <c r="W11" s="30">
        <v>0</v>
      </c>
      <c r="X11" s="30">
        <v>8.1887899999999991</v>
      </c>
    </row>
    <row r="12" spans="1:24" ht="7.5" customHeight="1" x14ac:dyDescent="0.15">
      <c r="A12" s="20" t="s">
        <v>7</v>
      </c>
      <c r="B12" s="27">
        <f t="shared" si="5"/>
        <v>2522.1837357300005</v>
      </c>
      <c r="C12" s="28">
        <v>129.85161662000002</v>
      </c>
      <c r="D12" s="28">
        <v>7.4284641799999998</v>
      </c>
      <c r="E12" s="28">
        <v>192.76308958999999</v>
      </c>
      <c r="F12" s="29">
        <v>0</v>
      </c>
      <c r="G12" s="28">
        <v>1702.9196918300001</v>
      </c>
      <c r="H12" s="28">
        <v>110.16190803000001</v>
      </c>
      <c r="I12" s="28">
        <v>0</v>
      </c>
      <c r="J12" s="28">
        <v>376.09214989999998</v>
      </c>
      <c r="K12" s="28">
        <v>1.3280801200000001</v>
      </c>
      <c r="L12" s="28">
        <v>1.6387354599999999</v>
      </c>
      <c r="M12" s="28">
        <v>0</v>
      </c>
      <c r="N12" s="29">
        <f t="shared" si="6"/>
        <v>1753.544985</v>
      </c>
      <c r="O12" s="30">
        <v>0</v>
      </c>
      <c r="P12" s="30">
        <v>0</v>
      </c>
      <c r="Q12" s="30">
        <v>1374.9919030000001</v>
      </c>
      <c r="R12" s="30">
        <v>139.99356700000001</v>
      </c>
      <c r="S12" s="30">
        <v>0</v>
      </c>
      <c r="T12" s="30">
        <v>230.37072499999999</v>
      </c>
      <c r="U12" s="30">
        <v>0</v>
      </c>
      <c r="V12" s="30">
        <v>0</v>
      </c>
      <c r="W12" s="30">
        <v>0</v>
      </c>
      <c r="X12" s="30">
        <v>8.1887899999999991</v>
      </c>
    </row>
    <row r="13" spans="1:24" ht="11.25" customHeight="1" x14ac:dyDescent="0.15">
      <c r="A13" s="20" t="s">
        <v>8</v>
      </c>
      <c r="B13" s="27">
        <f t="shared" si="5"/>
        <v>5647.7948210900004</v>
      </c>
      <c r="C13" s="28">
        <v>257.07105566000001</v>
      </c>
      <c r="D13" s="28">
        <v>9.070298919999999</v>
      </c>
      <c r="E13" s="28">
        <v>1604.4816299899999</v>
      </c>
      <c r="F13" s="29">
        <v>0</v>
      </c>
      <c r="G13" s="28">
        <v>3293.0771369800009</v>
      </c>
      <c r="H13" s="28">
        <v>104.13932609</v>
      </c>
      <c r="I13" s="28">
        <v>0</v>
      </c>
      <c r="J13" s="28">
        <v>346.08601346000006</v>
      </c>
      <c r="K13" s="28">
        <v>1.86935999</v>
      </c>
      <c r="L13" s="28">
        <v>32</v>
      </c>
      <c r="M13" s="28">
        <v>0</v>
      </c>
      <c r="N13" s="29">
        <f t="shared" si="6"/>
        <v>2477.6031130000001</v>
      </c>
      <c r="O13" s="30">
        <v>0</v>
      </c>
      <c r="P13" s="30">
        <v>0</v>
      </c>
      <c r="Q13" s="30">
        <v>1958.0207069999999</v>
      </c>
      <c r="R13" s="30">
        <v>176.68045699999999</v>
      </c>
      <c r="S13" s="30">
        <v>0</v>
      </c>
      <c r="T13" s="30">
        <v>334.71315900000002</v>
      </c>
      <c r="U13" s="30">
        <v>0</v>
      </c>
      <c r="V13" s="30">
        <v>0</v>
      </c>
      <c r="W13" s="30">
        <v>0</v>
      </c>
      <c r="X13" s="30">
        <v>8.1887899999999991</v>
      </c>
    </row>
    <row r="14" spans="1:24" ht="7.5" customHeight="1" x14ac:dyDescent="0.15">
      <c r="A14" s="20" t="s">
        <v>9</v>
      </c>
      <c r="B14" s="27">
        <f t="shared" si="5"/>
        <v>2309.71329332</v>
      </c>
      <c r="C14" s="28">
        <v>158.64721463999999</v>
      </c>
      <c r="D14" s="28">
        <v>8.5675317500000006</v>
      </c>
      <c r="E14" s="28">
        <v>98.963559979999985</v>
      </c>
      <c r="F14" s="29">
        <v>0</v>
      </c>
      <c r="G14" s="28">
        <v>1687.7204743699999</v>
      </c>
      <c r="H14" s="28">
        <v>101.65831622000002</v>
      </c>
      <c r="I14" s="28">
        <v>0</v>
      </c>
      <c r="J14" s="28">
        <v>250.11099636</v>
      </c>
      <c r="K14" s="28">
        <v>2.0451999999999999</v>
      </c>
      <c r="L14" s="28">
        <v>2</v>
      </c>
      <c r="M14" s="28">
        <v>0</v>
      </c>
      <c r="N14" s="29">
        <f t="shared" si="6"/>
        <v>1836.1112229999999</v>
      </c>
      <c r="O14" s="30">
        <v>0</v>
      </c>
      <c r="P14" s="30">
        <v>0</v>
      </c>
      <c r="Q14" s="30">
        <v>1507.656964</v>
      </c>
      <c r="R14" s="30">
        <v>84.580217000000005</v>
      </c>
      <c r="S14" s="30">
        <v>0</v>
      </c>
      <c r="T14" s="30">
        <v>235.68525199999999</v>
      </c>
      <c r="U14" s="30">
        <v>0</v>
      </c>
      <c r="V14" s="30">
        <v>0</v>
      </c>
      <c r="W14" s="30">
        <v>0</v>
      </c>
      <c r="X14" s="30">
        <v>8.1887899999999991</v>
      </c>
    </row>
    <row r="15" spans="1:24" ht="7.5" customHeight="1" x14ac:dyDescent="0.15">
      <c r="A15" s="20" t="s">
        <v>10</v>
      </c>
      <c r="B15" s="27">
        <f t="shared" si="5"/>
        <v>8429.0525424200005</v>
      </c>
      <c r="C15" s="28">
        <v>212.29507346999998</v>
      </c>
      <c r="D15" s="28">
        <v>15.81622509</v>
      </c>
      <c r="E15" s="28">
        <v>796.30216239999993</v>
      </c>
      <c r="F15" s="29">
        <v>0</v>
      </c>
      <c r="G15" s="28">
        <v>6617.7869765600017</v>
      </c>
      <c r="H15" s="28">
        <v>395.0591431499999</v>
      </c>
      <c r="I15" s="28">
        <v>0</v>
      </c>
      <c r="J15" s="28">
        <v>354.53663172999995</v>
      </c>
      <c r="K15" s="28">
        <v>1.244</v>
      </c>
      <c r="L15" s="28">
        <v>36.012330019999993</v>
      </c>
      <c r="M15" s="28">
        <v>0</v>
      </c>
      <c r="N15" s="29">
        <f t="shared" si="6"/>
        <v>3708.8359599999999</v>
      </c>
      <c r="O15" s="30">
        <v>0</v>
      </c>
      <c r="P15" s="30">
        <v>0</v>
      </c>
      <c r="Q15" s="30">
        <v>2822.7730040000001</v>
      </c>
      <c r="R15" s="30">
        <v>448.273912</v>
      </c>
      <c r="S15" s="30">
        <v>0</v>
      </c>
      <c r="T15" s="30">
        <v>429.23551900000001</v>
      </c>
      <c r="U15" s="30">
        <v>0</v>
      </c>
      <c r="V15" s="30">
        <v>0</v>
      </c>
      <c r="W15" s="30">
        <v>0</v>
      </c>
      <c r="X15" s="30">
        <v>8.5535250000000005</v>
      </c>
    </row>
    <row r="16" spans="1:24" ht="7.5" customHeight="1" x14ac:dyDescent="0.15">
      <c r="A16" s="20" t="s">
        <v>11</v>
      </c>
      <c r="B16" s="27">
        <f t="shared" si="5"/>
        <v>5703.99254423</v>
      </c>
      <c r="C16" s="28">
        <v>426.91894187000003</v>
      </c>
      <c r="D16" s="28">
        <v>10.23640369</v>
      </c>
      <c r="E16" s="28">
        <v>351.78288573999998</v>
      </c>
      <c r="F16" s="29">
        <v>0</v>
      </c>
      <c r="G16" s="28">
        <v>4191.7199887999996</v>
      </c>
      <c r="H16" s="28">
        <v>157.81469362000001</v>
      </c>
      <c r="I16" s="28">
        <v>0</v>
      </c>
      <c r="J16" s="28">
        <v>530.68713051000009</v>
      </c>
      <c r="K16" s="28">
        <v>1.8975</v>
      </c>
      <c r="L16" s="28">
        <v>32.935000000000002</v>
      </c>
      <c r="M16" s="28">
        <v>0</v>
      </c>
      <c r="N16" s="29">
        <f t="shared" si="6"/>
        <v>3289.311209</v>
      </c>
      <c r="O16" s="30">
        <v>0</v>
      </c>
      <c r="P16" s="30">
        <v>0</v>
      </c>
      <c r="Q16" s="30">
        <v>2621.4320990000001</v>
      </c>
      <c r="R16" s="30">
        <v>253.26599100000001</v>
      </c>
      <c r="S16" s="30">
        <v>0</v>
      </c>
      <c r="T16" s="30">
        <v>406.059594</v>
      </c>
      <c r="U16" s="30">
        <v>0</v>
      </c>
      <c r="V16" s="30">
        <v>0</v>
      </c>
      <c r="W16" s="30">
        <v>0</v>
      </c>
      <c r="X16" s="30">
        <v>8.5535250000000005</v>
      </c>
    </row>
    <row r="17" spans="1:24" ht="11.25" customHeight="1" x14ac:dyDescent="0.15">
      <c r="A17" s="20" t="s">
        <v>12</v>
      </c>
      <c r="B17" s="27">
        <f t="shared" si="5"/>
        <v>5460.6426888000005</v>
      </c>
      <c r="C17" s="28">
        <v>587.46116982000001</v>
      </c>
      <c r="D17" s="28">
        <v>6.8329258200000007</v>
      </c>
      <c r="E17" s="28">
        <v>88.129175349999997</v>
      </c>
      <c r="F17" s="29">
        <v>0</v>
      </c>
      <c r="G17" s="28">
        <v>369.36097848000003</v>
      </c>
      <c r="H17" s="28">
        <v>1587.7330665200002</v>
      </c>
      <c r="I17" s="28">
        <v>0</v>
      </c>
      <c r="J17" s="28">
        <v>2779.5196658599998</v>
      </c>
      <c r="K17" s="28">
        <v>0.55759999999999998</v>
      </c>
      <c r="L17" s="28">
        <v>40.933106950000003</v>
      </c>
      <c r="M17" s="28">
        <v>0.115</v>
      </c>
      <c r="N17" s="29">
        <f t="shared" si="6"/>
        <v>6546.6742919999997</v>
      </c>
      <c r="O17" s="30">
        <v>114.164309</v>
      </c>
      <c r="P17" s="30">
        <v>0</v>
      </c>
      <c r="Q17" s="30">
        <v>3740.6035120000001</v>
      </c>
      <c r="R17" s="30">
        <v>1468.5295209999999</v>
      </c>
      <c r="S17" s="30">
        <v>0.58498300000000003</v>
      </c>
      <c r="T17" s="30">
        <v>1166.337434</v>
      </c>
      <c r="U17" s="30">
        <v>0</v>
      </c>
      <c r="V17" s="30">
        <v>0</v>
      </c>
      <c r="W17" s="30">
        <v>0.1012</v>
      </c>
      <c r="X17" s="30">
        <v>56.353332999999999</v>
      </c>
    </row>
    <row r="18" spans="1:24" ht="7.5" customHeight="1" x14ac:dyDescent="0.15">
      <c r="A18" s="20" t="s">
        <v>13</v>
      </c>
      <c r="B18" s="27">
        <f t="shared" si="5"/>
        <v>5210.2629101599996</v>
      </c>
      <c r="C18" s="28">
        <v>206.55566326999997</v>
      </c>
      <c r="D18" s="28">
        <v>10.62647943</v>
      </c>
      <c r="E18" s="28">
        <v>303.46378960999999</v>
      </c>
      <c r="F18" s="29">
        <v>0</v>
      </c>
      <c r="G18" s="28">
        <v>3817.8397628800003</v>
      </c>
      <c r="H18" s="28">
        <v>132.18950803999999</v>
      </c>
      <c r="I18" s="28">
        <v>0</v>
      </c>
      <c r="J18" s="28">
        <v>673.04741843000011</v>
      </c>
      <c r="K18" s="28">
        <v>8.0165000000000006</v>
      </c>
      <c r="L18" s="28">
        <v>58.523788500000002</v>
      </c>
      <c r="M18" s="28">
        <v>0</v>
      </c>
      <c r="N18" s="29">
        <f t="shared" si="6"/>
        <v>2739.4337169999994</v>
      </c>
      <c r="O18" s="30">
        <v>0</v>
      </c>
      <c r="P18" s="30">
        <v>0</v>
      </c>
      <c r="Q18" s="30">
        <v>1942.562717</v>
      </c>
      <c r="R18" s="30">
        <v>188.76727600000001</v>
      </c>
      <c r="S18" s="30">
        <v>0</v>
      </c>
      <c r="T18" s="30">
        <v>599.55019900000002</v>
      </c>
      <c r="U18" s="30">
        <v>0</v>
      </c>
      <c r="V18" s="30">
        <v>0</v>
      </c>
      <c r="W18" s="30">
        <v>0</v>
      </c>
      <c r="X18" s="30">
        <v>8.5535250000000005</v>
      </c>
    </row>
    <row r="19" spans="1:24" ht="7.5" customHeight="1" x14ac:dyDescent="0.15">
      <c r="A19" s="20" t="s">
        <v>14</v>
      </c>
      <c r="B19" s="27">
        <f t="shared" si="5"/>
        <v>4927.3862959199996</v>
      </c>
      <c r="C19" s="28">
        <v>372.58896065999994</v>
      </c>
      <c r="D19" s="28">
        <v>9.2561684900000003</v>
      </c>
      <c r="E19" s="28">
        <v>306.87651798000002</v>
      </c>
      <c r="F19" s="29">
        <v>0</v>
      </c>
      <c r="G19" s="28">
        <v>3551.06833302</v>
      </c>
      <c r="H19" s="28">
        <v>255.63822637999999</v>
      </c>
      <c r="I19" s="28">
        <v>0</v>
      </c>
      <c r="J19" s="28">
        <v>363.04590689000003</v>
      </c>
      <c r="K19" s="28">
        <v>1.9173154699999999</v>
      </c>
      <c r="L19" s="28">
        <v>66.994867029999995</v>
      </c>
      <c r="M19" s="28">
        <v>0</v>
      </c>
      <c r="N19" s="29">
        <f t="shared" si="6"/>
        <v>3117.9355199999995</v>
      </c>
      <c r="O19" s="30">
        <v>0</v>
      </c>
      <c r="P19" s="30">
        <v>0</v>
      </c>
      <c r="Q19" s="30">
        <v>2428.508777</v>
      </c>
      <c r="R19" s="30">
        <v>324.05644799999999</v>
      </c>
      <c r="S19" s="30">
        <v>0</v>
      </c>
      <c r="T19" s="30">
        <v>356.81677000000002</v>
      </c>
      <c r="U19" s="30">
        <v>0</v>
      </c>
      <c r="V19" s="30">
        <v>0</v>
      </c>
      <c r="W19" s="30">
        <v>0</v>
      </c>
      <c r="X19" s="30">
        <v>8.5535250000000005</v>
      </c>
    </row>
    <row r="20" spans="1:24" ht="7.5" customHeight="1" x14ac:dyDescent="0.15">
      <c r="A20" s="20" t="s">
        <v>15</v>
      </c>
      <c r="B20" s="27">
        <f t="shared" si="5"/>
        <v>6228.1410936599996</v>
      </c>
      <c r="C20" s="28">
        <v>278.07131924999999</v>
      </c>
      <c r="D20" s="28">
        <v>10.984379449999999</v>
      </c>
      <c r="E20" s="28">
        <v>816.29141321999998</v>
      </c>
      <c r="F20" s="29">
        <v>0</v>
      </c>
      <c r="G20" s="28">
        <v>3675.3132855100002</v>
      </c>
      <c r="H20" s="28">
        <v>479.10133208999997</v>
      </c>
      <c r="I20" s="28">
        <v>0</v>
      </c>
      <c r="J20" s="28">
        <v>966.74976483</v>
      </c>
      <c r="K20" s="28">
        <v>1.6295993100000001</v>
      </c>
      <c r="L20" s="28">
        <v>0</v>
      </c>
      <c r="M20" s="28">
        <v>0</v>
      </c>
      <c r="N20" s="29">
        <f t="shared" si="6"/>
        <v>4007.5067399999994</v>
      </c>
      <c r="O20" s="30">
        <v>0</v>
      </c>
      <c r="P20" s="30">
        <v>0</v>
      </c>
      <c r="Q20" s="30">
        <v>2475.2028489999998</v>
      </c>
      <c r="R20" s="30">
        <v>683.05114000000003</v>
      </c>
      <c r="S20" s="30">
        <v>0</v>
      </c>
      <c r="T20" s="30">
        <v>840.69922599999995</v>
      </c>
      <c r="U20" s="30">
        <v>0</v>
      </c>
      <c r="V20" s="30">
        <v>0</v>
      </c>
      <c r="W20" s="30">
        <v>0</v>
      </c>
      <c r="X20" s="30">
        <v>8.5535250000000005</v>
      </c>
    </row>
    <row r="21" spans="1:24" ht="11.25" customHeight="1" x14ac:dyDescent="0.15">
      <c r="A21" s="20" t="s">
        <v>16</v>
      </c>
      <c r="B21" s="27">
        <f t="shared" si="5"/>
        <v>5376.3972425299999</v>
      </c>
      <c r="C21" s="28">
        <v>190.85860292000001</v>
      </c>
      <c r="D21" s="28">
        <v>21.635929620000002</v>
      </c>
      <c r="E21" s="28">
        <v>443.09859148000004</v>
      </c>
      <c r="F21" s="29">
        <v>0</v>
      </c>
      <c r="G21" s="28">
        <v>3616.3635783899999</v>
      </c>
      <c r="H21" s="28">
        <v>232.31743815000002</v>
      </c>
      <c r="I21" s="28">
        <v>0</v>
      </c>
      <c r="J21" s="28">
        <v>807.96309659999997</v>
      </c>
      <c r="K21" s="28">
        <v>4.6736887600000001</v>
      </c>
      <c r="L21" s="28">
        <v>59.486316610000003</v>
      </c>
      <c r="M21" s="28">
        <v>0</v>
      </c>
      <c r="N21" s="29">
        <f t="shared" si="6"/>
        <v>3045.1229059999996</v>
      </c>
      <c r="O21" s="30">
        <v>0</v>
      </c>
      <c r="P21" s="30">
        <v>0</v>
      </c>
      <c r="Q21" s="30">
        <v>2362.7550379999998</v>
      </c>
      <c r="R21" s="30">
        <v>269.65922</v>
      </c>
      <c r="S21" s="30">
        <v>0</v>
      </c>
      <c r="T21" s="30">
        <v>404.155123</v>
      </c>
      <c r="U21" s="30">
        <v>0</v>
      </c>
      <c r="V21" s="30">
        <v>0</v>
      </c>
      <c r="W21" s="30">
        <v>0</v>
      </c>
      <c r="X21" s="30">
        <v>8.5535250000000005</v>
      </c>
    </row>
    <row r="22" spans="1:24" ht="7.5" customHeight="1" x14ac:dyDescent="0.15">
      <c r="A22" s="20" t="s">
        <v>17</v>
      </c>
      <c r="B22" s="27">
        <f t="shared" si="5"/>
        <v>9449.323453439998</v>
      </c>
      <c r="C22" s="28">
        <v>444.69279562999998</v>
      </c>
      <c r="D22" s="28">
        <v>19.170645180000001</v>
      </c>
      <c r="E22" s="28">
        <v>383.91649878999993</v>
      </c>
      <c r="F22" s="29">
        <v>0</v>
      </c>
      <c r="G22" s="28">
        <v>7793.2771870999995</v>
      </c>
      <c r="H22" s="28">
        <v>234.83643885000001</v>
      </c>
      <c r="I22" s="28">
        <v>0</v>
      </c>
      <c r="J22" s="28">
        <v>490.18411134000002</v>
      </c>
      <c r="K22" s="28">
        <v>2.4167900000000002</v>
      </c>
      <c r="L22" s="28">
        <v>80.828986549999996</v>
      </c>
      <c r="M22" s="28">
        <v>0</v>
      </c>
      <c r="N22" s="29">
        <f t="shared" si="6"/>
        <v>6919.8736290000006</v>
      </c>
      <c r="O22" s="30">
        <v>0</v>
      </c>
      <c r="P22" s="30">
        <v>0</v>
      </c>
      <c r="Q22" s="30">
        <v>6213.7114060000004</v>
      </c>
      <c r="R22" s="30">
        <v>242.00046</v>
      </c>
      <c r="S22" s="30">
        <v>0</v>
      </c>
      <c r="T22" s="30">
        <v>455.60823799999997</v>
      </c>
      <c r="U22" s="30">
        <v>0</v>
      </c>
      <c r="V22" s="30">
        <v>0</v>
      </c>
      <c r="W22" s="30">
        <v>0</v>
      </c>
      <c r="X22" s="30">
        <v>8.5535250000000005</v>
      </c>
    </row>
    <row r="23" spans="1:24" ht="7.5" customHeight="1" x14ac:dyDescent="0.15">
      <c r="A23" s="20" t="s">
        <v>18</v>
      </c>
      <c r="B23" s="27">
        <f t="shared" si="5"/>
        <v>14650.409742869999</v>
      </c>
      <c r="C23" s="28">
        <v>663.92465459000005</v>
      </c>
      <c r="D23" s="28">
        <v>1082.7455474100002</v>
      </c>
      <c r="E23" s="28">
        <v>388.00907159000002</v>
      </c>
      <c r="F23" s="29">
        <v>1000</v>
      </c>
      <c r="G23" s="28">
        <v>8320.6198201999996</v>
      </c>
      <c r="H23" s="28">
        <v>521.96135949000006</v>
      </c>
      <c r="I23" s="28">
        <v>0</v>
      </c>
      <c r="J23" s="28">
        <v>2562.3918043200001</v>
      </c>
      <c r="K23" s="28">
        <v>2.5236954300000001</v>
      </c>
      <c r="L23" s="28">
        <v>108.23378984</v>
      </c>
      <c r="M23" s="28">
        <v>0</v>
      </c>
      <c r="N23" s="29">
        <f t="shared" si="6"/>
        <v>5586.0488850000002</v>
      </c>
      <c r="O23" s="30">
        <v>0</v>
      </c>
      <c r="P23" s="30">
        <v>0</v>
      </c>
      <c r="Q23" s="30">
        <v>3720.0559939999998</v>
      </c>
      <c r="R23" s="30">
        <v>622.75250900000003</v>
      </c>
      <c r="S23" s="30">
        <v>0</v>
      </c>
      <c r="T23" s="30">
        <v>1234.6868569999999</v>
      </c>
      <c r="U23" s="30">
        <v>0</v>
      </c>
      <c r="V23" s="30">
        <v>0</v>
      </c>
      <c r="W23" s="30">
        <v>0</v>
      </c>
      <c r="X23" s="30">
        <v>8.5535250000000005</v>
      </c>
    </row>
    <row r="24" spans="1:24" ht="7.5" customHeight="1" x14ac:dyDescent="0.15">
      <c r="A24" s="20" t="s">
        <v>19</v>
      </c>
      <c r="B24" s="27">
        <f t="shared" si="5"/>
        <v>6452.0403205699995</v>
      </c>
      <c r="C24" s="28">
        <v>220.62798466999999</v>
      </c>
      <c r="D24" s="28">
        <v>22.54776962</v>
      </c>
      <c r="E24" s="28">
        <v>459.00802375000001</v>
      </c>
      <c r="F24" s="29">
        <v>0</v>
      </c>
      <c r="G24" s="28">
        <v>5066.0914873499996</v>
      </c>
      <c r="H24" s="28">
        <v>193.47685652999999</v>
      </c>
      <c r="I24" s="28">
        <v>0</v>
      </c>
      <c r="J24" s="28">
        <v>402.17584196999996</v>
      </c>
      <c r="K24" s="28">
        <v>2.11235668</v>
      </c>
      <c r="L24" s="28">
        <v>86</v>
      </c>
      <c r="M24" s="28">
        <v>0</v>
      </c>
      <c r="N24" s="29">
        <f t="shared" si="6"/>
        <v>3784.5309339999999</v>
      </c>
      <c r="O24" s="30">
        <v>0</v>
      </c>
      <c r="P24" s="30">
        <v>0</v>
      </c>
      <c r="Q24" s="30">
        <v>3138.6284070000002</v>
      </c>
      <c r="R24" s="30">
        <v>299.369259</v>
      </c>
      <c r="S24" s="30">
        <v>0</v>
      </c>
      <c r="T24" s="30">
        <v>337.97974299999998</v>
      </c>
      <c r="U24" s="30">
        <v>0</v>
      </c>
      <c r="V24" s="30">
        <v>0</v>
      </c>
      <c r="W24" s="30">
        <v>0</v>
      </c>
      <c r="X24" s="30">
        <v>8.5535250000000005</v>
      </c>
    </row>
    <row r="25" spans="1:24" ht="11.25" customHeight="1" x14ac:dyDescent="0.15">
      <c r="A25" s="20" t="s">
        <v>20</v>
      </c>
      <c r="B25" s="27">
        <f t="shared" si="5"/>
        <v>3356.5197424999997</v>
      </c>
      <c r="C25" s="28">
        <v>260.03356022000003</v>
      </c>
      <c r="D25" s="28">
        <v>8.0475849400000001</v>
      </c>
      <c r="E25" s="28">
        <v>214.1570792</v>
      </c>
      <c r="F25" s="29">
        <v>0</v>
      </c>
      <c r="G25" s="28">
        <v>2206.1631527099998</v>
      </c>
      <c r="H25" s="28">
        <v>161.44684397000003</v>
      </c>
      <c r="I25" s="28">
        <v>0</v>
      </c>
      <c r="J25" s="28">
        <v>452.83287114000001</v>
      </c>
      <c r="K25" s="28">
        <v>3.0642</v>
      </c>
      <c r="L25" s="28">
        <v>50.77445032</v>
      </c>
      <c r="M25" s="28">
        <v>0</v>
      </c>
      <c r="N25" s="29">
        <f t="shared" si="6"/>
        <v>2130.843026</v>
      </c>
      <c r="O25" s="30">
        <v>0</v>
      </c>
      <c r="P25" s="30">
        <v>0</v>
      </c>
      <c r="Q25" s="30">
        <v>1507.5319260000001</v>
      </c>
      <c r="R25" s="30">
        <v>197.539908</v>
      </c>
      <c r="S25" s="30">
        <v>0</v>
      </c>
      <c r="T25" s="30">
        <v>417.21766700000001</v>
      </c>
      <c r="U25" s="30">
        <v>0</v>
      </c>
      <c r="V25" s="30">
        <v>0</v>
      </c>
      <c r="W25" s="30">
        <v>0</v>
      </c>
      <c r="X25" s="30">
        <v>8.5535250000000005</v>
      </c>
    </row>
    <row r="26" spans="1:24" ht="7.5" customHeight="1" x14ac:dyDescent="0.15">
      <c r="A26" s="20" t="s">
        <v>21</v>
      </c>
      <c r="B26" s="27">
        <f t="shared" si="5"/>
        <v>2731.1486316299997</v>
      </c>
      <c r="C26" s="28">
        <v>117.87093234999999</v>
      </c>
      <c r="D26" s="28">
        <v>8.9546117499999998</v>
      </c>
      <c r="E26" s="28">
        <v>219.10985921</v>
      </c>
      <c r="F26" s="29">
        <v>0</v>
      </c>
      <c r="G26" s="28">
        <v>1979.2646349599997</v>
      </c>
      <c r="H26" s="28">
        <v>107.60727306999999</v>
      </c>
      <c r="I26" s="28">
        <v>0</v>
      </c>
      <c r="J26" s="28">
        <v>275.89932042000004</v>
      </c>
      <c r="K26" s="28">
        <v>1.494</v>
      </c>
      <c r="L26" s="28">
        <v>20.947999869999997</v>
      </c>
      <c r="M26" s="28">
        <v>0</v>
      </c>
      <c r="N26" s="29">
        <f t="shared" si="6"/>
        <v>2076.6598519999998</v>
      </c>
      <c r="O26" s="30">
        <v>0</v>
      </c>
      <c r="P26" s="30">
        <v>0</v>
      </c>
      <c r="Q26" s="30">
        <v>1664.1806979999999</v>
      </c>
      <c r="R26" s="30">
        <v>149.76640900000001</v>
      </c>
      <c r="S26" s="30">
        <v>0</v>
      </c>
      <c r="T26" s="30">
        <v>254.15922</v>
      </c>
      <c r="U26" s="30">
        <v>0</v>
      </c>
      <c r="V26" s="30">
        <v>0</v>
      </c>
      <c r="W26" s="30">
        <v>0</v>
      </c>
      <c r="X26" s="30">
        <v>8.5535250000000005</v>
      </c>
    </row>
    <row r="27" spans="1:24" ht="7.5" customHeight="1" x14ac:dyDescent="0.15">
      <c r="A27" s="20" t="s">
        <v>22</v>
      </c>
      <c r="B27" s="27">
        <f t="shared" si="5"/>
        <v>9243.6197201100003</v>
      </c>
      <c r="C27" s="28">
        <v>306.55889593000001</v>
      </c>
      <c r="D27" s="28">
        <v>5.0240785700000004</v>
      </c>
      <c r="E27" s="28">
        <v>152.12883119999998</v>
      </c>
      <c r="F27" s="29">
        <v>0</v>
      </c>
      <c r="G27" s="28">
        <v>7936.3359551000003</v>
      </c>
      <c r="H27" s="28">
        <v>153.52812633000002</v>
      </c>
      <c r="I27" s="28">
        <v>0</v>
      </c>
      <c r="J27" s="28">
        <v>660.72220097999991</v>
      </c>
      <c r="K27" s="28">
        <v>0.52163199999999998</v>
      </c>
      <c r="L27" s="28">
        <v>28.8</v>
      </c>
      <c r="M27" s="28">
        <v>0</v>
      </c>
      <c r="N27" s="29">
        <f t="shared" si="6"/>
        <v>6011.4254499999997</v>
      </c>
      <c r="O27" s="30">
        <v>0</v>
      </c>
      <c r="P27" s="30">
        <v>0</v>
      </c>
      <c r="Q27" s="30">
        <v>5312.4787310000002</v>
      </c>
      <c r="R27" s="30">
        <v>152.65417500000001</v>
      </c>
      <c r="S27" s="30">
        <v>0</v>
      </c>
      <c r="T27" s="30">
        <v>537.73901899999998</v>
      </c>
      <c r="U27" s="30">
        <v>0</v>
      </c>
      <c r="V27" s="30">
        <v>0</v>
      </c>
      <c r="W27" s="30">
        <v>0</v>
      </c>
      <c r="X27" s="30">
        <v>8.5535250000000005</v>
      </c>
    </row>
    <row r="28" spans="1:24" ht="7.5" customHeight="1" x14ac:dyDescent="0.15">
      <c r="A28" s="20" t="s">
        <v>23</v>
      </c>
      <c r="B28" s="27">
        <f t="shared" si="5"/>
        <v>4403.3061542499991</v>
      </c>
      <c r="C28" s="28">
        <v>174.57483772999998</v>
      </c>
      <c r="D28" s="28">
        <v>29.793766890000001</v>
      </c>
      <c r="E28" s="28">
        <v>741.56281081999998</v>
      </c>
      <c r="F28" s="29">
        <v>0</v>
      </c>
      <c r="G28" s="28">
        <v>2930.5375137699994</v>
      </c>
      <c r="H28" s="28">
        <v>318.59757674999992</v>
      </c>
      <c r="I28" s="28">
        <v>0</v>
      </c>
      <c r="J28" s="28">
        <v>170.36487212</v>
      </c>
      <c r="K28" s="28">
        <v>3.9453200000000002</v>
      </c>
      <c r="L28" s="28">
        <v>33.929456170000002</v>
      </c>
      <c r="M28" s="28">
        <v>0</v>
      </c>
      <c r="N28" s="29">
        <f t="shared" si="6"/>
        <v>3046.6346599999997</v>
      </c>
      <c r="O28" s="30">
        <v>0</v>
      </c>
      <c r="P28" s="30">
        <v>0</v>
      </c>
      <c r="Q28" s="30">
        <v>2158.0871569999999</v>
      </c>
      <c r="R28" s="30">
        <v>531.74547700000005</v>
      </c>
      <c r="S28" s="30">
        <v>0</v>
      </c>
      <c r="T28" s="30">
        <v>348.24850099999998</v>
      </c>
      <c r="U28" s="30">
        <v>0</v>
      </c>
      <c r="V28" s="30">
        <v>0</v>
      </c>
      <c r="W28" s="30">
        <v>0</v>
      </c>
      <c r="X28" s="30">
        <v>8.5535250000000005</v>
      </c>
    </row>
    <row r="29" spans="1:24" ht="11.25" customHeight="1" x14ac:dyDescent="0.15">
      <c r="A29" s="20" t="s">
        <v>24</v>
      </c>
      <c r="B29" s="27">
        <f t="shared" si="5"/>
        <v>8320.5688642299992</v>
      </c>
      <c r="C29" s="28">
        <v>354.17590070999995</v>
      </c>
      <c r="D29" s="28">
        <v>27.243500129999997</v>
      </c>
      <c r="E29" s="28">
        <v>514.52221818999999</v>
      </c>
      <c r="F29" s="29">
        <v>1000</v>
      </c>
      <c r="G29" s="28">
        <v>5506.3741010499998</v>
      </c>
      <c r="H29" s="28">
        <v>348.67038450999996</v>
      </c>
      <c r="I29" s="28">
        <v>0</v>
      </c>
      <c r="J29" s="28">
        <v>496.66024439999995</v>
      </c>
      <c r="K29" s="28">
        <v>2.9225152400000001</v>
      </c>
      <c r="L29" s="28">
        <v>70</v>
      </c>
      <c r="M29" s="28">
        <v>0</v>
      </c>
      <c r="N29" s="29">
        <f t="shared" si="6"/>
        <v>5906.3644489999997</v>
      </c>
      <c r="O29" s="30">
        <v>0</v>
      </c>
      <c r="P29" s="30">
        <v>0</v>
      </c>
      <c r="Q29" s="30">
        <v>4861.1193839999996</v>
      </c>
      <c r="R29" s="30">
        <v>421.25585599999999</v>
      </c>
      <c r="S29" s="30">
        <v>0</v>
      </c>
      <c r="T29" s="30">
        <v>615.43568400000004</v>
      </c>
      <c r="U29" s="30">
        <v>0</v>
      </c>
      <c r="V29" s="30">
        <v>0</v>
      </c>
      <c r="W29" s="30">
        <v>0</v>
      </c>
      <c r="X29" s="30">
        <v>8.5535250000000005</v>
      </c>
    </row>
    <row r="30" spans="1:24" ht="7.5" customHeight="1" x14ac:dyDescent="0.15">
      <c r="A30" s="20" t="s">
        <v>25</v>
      </c>
      <c r="B30" s="27">
        <f t="shared" si="5"/>
        <v>3028.7601582500001</v>
      </c>
      <c r="C30" s="28">
        <v>168.90435449</v>
      </c>
      <c r="D30" s="28">
        <v>6.4477931500000008</v>
      </c>
      <c r="E30" s="28">
        <v>149.35274738999999</v>
      </c>
      <c r="F30" s="29">
        <v>0</v>
      </c>
      <c r="G30" s="28">
        <v>2359.31294351</v>
      </c>
      <c r="H30" s="28">
        <v>145.24942876000003</v>
      </c>
      <c r="I30" s="28">
        <v>0</v>
      </c>
      <c r="J30" s="28">
        <v>181.25360639000002</v>
      </c>
      <c r="K30" s="28">
        <v>0.55520000000000003</v>
      </c>
      <c r="L30" s="28">
        <v>17.684084559999999</v>
      </c>
      <c r="M30" s="28">
        <v>0</v>
      </c>
      <c r="N30" s="29">
        <f t="shared" si="6"/>
        <v>2368.9427009999995</v>
      </c>
      <c r="O30" s="30">
        <v>0</v>
      </c>
      <c r="P30" s="30">
        <v>0</v>
      </c>
      <c r="Q30" s="30">
        <v>1957.2646609999999</v>
      </c>
      <c r="R30" s="30">
        <v>152.293983</v>
      </c>
      <c r="S30" s="30">
        <v>0</v>
      </c>
      <c r="T30" s="30">
        <v>250.83053200000001</v>
      </c>
      <c r="U30" s="30">
        <v>0</v>
      </c>
      <c r="V30" s="30">
        <v>0</v>
      </c>
      <c r="W30" s="30">
        <v>0</v>
      </c>
      <c r="X30" s="30">
        <v>8.5535250000000005</v>
      </c>
    </row>
    <row r="31" spans="1:24" ht="7.5" customHeight="1" x14ac:dyDescent="0.15">
      <c r="A31" s="20" t="s">
        <v>26</v>
      </c>
      <c r="B31" s="27">
        <f t="shared" si="5"/>
        <v>3072.4710308499994</v>
      </c>
      <c r="C31" s="28">
        <v>209.42980735000003</v>
      </c>
      <c r="D31" s="28">
        <v>6.7970188499999997</v>
      </c>
      <c r="E31" s="28">
        <v>108.09638911</v>
      </c>
      <c r="F31" s="29">
        <v>0</v>
      </c>
      <c r="G31" s="28">
        <v>2186.9830099299998</v>
      </c>
      <c r="H31" s="28">
        <v>147.91077207000004</v>
      </c>
      <c r="I31" s="28">
        <v>0</v>
      </c>
      <c r="J31" s="28">
        <v>354.95604453999999</v>
      </c>
      <c r="K31" s="28">
        <v>1.5462</v>
      </c>
      <c r="L31" s="28">
        <v>56.751789000000002</v>
      </c>
      <c r="M31" s="28">
        <v>0</v>
      </c>
      <c r="N31" s="29">
        <f t="shared" si="6"/>
        <v>1474.1519880000001</v>
      </c>
      <c r="O31" s="30">
        <v>0</v>
      </c>
      <c r="P31" s="30">
        <v>0</v>
      </c>
      <c r="Q31" s="30">
        <v>985.25350600000002</v>
      </c>
      <c r="R31" s="30">
        <v>181.026869</v>
      </c>
      <c r="S31" s="30">
        <v>0</v>
      </c>
      <c r="T31" s="30">
        <v>299.31808799999999</v>
      </c>
      <c r="U31" s="30">
        <v>0</v>
      </c>
      <c r="V31" s="30">
        <v>0</v>
      </c>
      <c r="W31" s="30">
        <v>0</v>
      </c>
      <c r="X31" s="30">
        <v>8.5535250000000005</v>
      </c>
    </row>
    <row r="32" spans="1:24" ht="7.5" customHeight="1" x14ac:dyDescent="0.15">
      <c r="A32" s="20" t="s">
        <v>27</v>
      </c>
      <c r="B32" s="27">
        <f t="shared" si="5"/>
        <v>4514.6774417199986</v>
      </c>
      <c r="C32" s="28">
        <v>242.00490264999996</v>
      </c>
      <c r="D32" s="28">
        <v>11.322922699999999</v>
      </c>
      <c r="E32" s="28">
        <v>303.44746636000002</v>
      </c>
      <c r="F32" s="29">
        <v>0</v>
      </c>
      <c r="G32" s="28">
        <v>3383.3804653899997</v>
      </c>
      <c r="H32" s="28">
        <v>160.45629081999999</v>
      </c>
      <c r="I32" s="28">
        <v>0</v>
      </c>
      <c r="J32" s="28">
        <v>355.10779380000002</v>
      </c>
      <c r="K32" s="28">
        <v>1.9576</v>
      </c>
      <c r="L32" s="28">
        <v>57</v>
      </c>
      <c r="M32" s="28">
        <v>0</v>
      </c>
      <c r="N32" s="29">
        <f t="shared" si="6"/>
        <v>2909.9106009999996</v>
      </c>
      <c r="O32" s="30">
        <v>0</v>
      </c>
      <c r="P32" s="30">
        <v>0</v>
      </c>
      <c r="Q32" s="30">
        <v>2474.5880189999998</v>
      </c>
      <c r="R32" s="30">
        <v>163.20289199999999</v>
      </c>
      <c r="S32" s="30">
        <v>0</v>
      </c>
      <c r="T32" s="30">
        <v>263.56616500000001</v>
      </c>
      <c r="U32" s="30">
        <v>0</v>
      </c>
      <c r="V32" s="30">
        <v>0</v>
      </c>
      <c r="W32" s="30">
        <v>0</v>
      </c>
      <c r="X32" s="30">
        <v>8.5535250000000005</v>
      </c>
    </row>
    <row r="33" spans="1:24" ht="11.25" customHeight="1" x14ac:dyDescent="0.15">
      <c r="A33" s="20" t="s">
        <v>28</v>
      </c>
      <c r="B33" s="27">
        <f t="shared" si="5"/>
        <v>8190.9408445500003</v>
      </c>
      <c r="C33" s="28">
        <v>244.70170367000003</v>
      </c>
      <c r="D33" s="28">
        <v>9.3401144600000006</v>
      </c>
      <c r="E33" s="28">
        <v>456.08948132999996</v>
      </c>
      <c r="F33" s="29">
        <v>0</v>
      </c>
      <c r="G33" s="28">
        <v>6792.0406363800003</v>
      </c>
      <c r="H33" s="28">
        <v>163.96326415999999</v>
      </c>
      <c r="I33" s="28">
        <v>0</v>
      </c>
      <c r="J33" s="28">
        <v>482.03224454999997</v>
      </c>
      <c r="K33" s="28">
        <v>2.4234</v>
      </c>
      <c r="L33" s="28">
        <v>40.35</v>
      </c>
      <c r="M33" s="28">
        <v>0</v>
      </c>
      <c r="N33" s="29">
        <f t="shared" si="6"/>
        <v>5394.2120160000004</v>
      </c>
      <c r="O33" s="30">
        <v>0</v>
      </c>
      <c r="P33" s="30">
        <v>0</v>
      </c>
      <c r="Q33" s="30">
        <v>4723.2492910000001</v>
      </c>
      <c r="R33" s="30">
        <v>198.13819699999999</v>
      </c>
      <c r="S33" s="30">
        <v>0</v>
      </c>
      <c r="T33" s="30">
        <v>464.27100300000001</v>
      </c>
      <c r="U33" s="30">
        <v>0</v>
      </c>
      <c r="V33" s="30">
        <v>0</v>
      </c>
      <c r="W33" s="30">
        <v>0</v>
      </c>
      <c r="X33" s="30">
        <v>8.5535250000000005</v>
      </c>
    </row>
    <row r="34" spans="1:24" ht="7.5" customHeight="1" x14ac:dyDescent="0.15">
      <c r="A34" s="20" t="s">
        <v>29</v>
      </c>
      <c r="B34" s="27">
        <f t="shared" si="5"/>
        <v>4927.8694098300002</v>
      </c>
      <c r="C34" s="28">
        <v>233.44619958999999</v>
      </c>
      <c r="D34" s="28">
        <v>8.0362577000000002</v>
      </c>
      <c r="E34" s="28">
        <v>313.57065358</v>
      </c>
      <c r="F34" s="29">
        <v>0</v>
      </c>
      <c r="G34" s="28">
        <v>3690.11889462</v>
      </c>
      <c r="H34" s="28">
        <v>131.42152719000001</v>
      </c>
      <c r="I34" s="28">
        <v>0</v>
      </c>
      <c r="J34" s="28">
        <v>530.08187714999997</v>
      </c>
      <c r="K34" s="28">
        <v>0.84399999999999997</v>
      </c>
      <c r="L34" s="28">
        <v>20.350000000000001</v>
      </c>
      <c r="M34" s="28">
        <v>0</v>
      </c>
      <c r="N34" s="29">
        <f t="shared" si="6"/>
        <v>3608.791682</v>
      </c>
      <c r="O34" s="30">
        <v>0</v>
      </c>
      <c r="P34" s="30">
        <v>0</v>
      </c>
      <c r="Q34" s="30">
        <v>2995.1141419999999</v>
      </c>
      <c r="R34" s="30">
        <v>275.08320300000003</v>
      </c>
      <c r="S34" s="30">
        <v>0</v>
      </c>
      <c r="T34" s="30">
        <v>330.04081200000002</v>
      </c>
      <c r="U34" s="30">
        <v>0</v>
      </c>
      <c r="V34" s="30">
        <v>0</v>
      </c>
      <c r="W34" s="30">
        <v>0</v>
      </c>
      <c r="X34" s="30">
        <v>8.5535250000000005</v>
      </c>
    </row>
    <row r="35" spans="1:24" ht="7.5" customHeight="1" x14ac:dyDescent="0.15">
      <c r="A35" s="20" t="s">
        <v>30</v>
      </c>
      <c r="B35" s="27">
        <f t="shared" si="5"/>
        <v>5527.33561792</v>
      </c>
      <c r="C35" s="28">
        <v>222.54151906999996</v>
      </c>
      <c r="D35" s="28">
        <v>5.4349117099999997</v>
      </c>
      <c r="E35" s="28">
        <v>224.91015440000001</v>
      </c>
      <c r="F35" s="29">
        <v>0</v>
      </c>
      <c r="G35" s="28">
        <v>4458.4664949200005</v>
      </c>
      <c r="H35" s="28">
        <v>229.76241402000002</v>
      </c>
      <c r="I35" s="28">
        <v>0</v>
      </c>
      <c r="J35" s="28">
        <v>384.55483626999995</v>
      </c>
      <c r="K35" s="28">
        <v>1.6652875300000001</v>
      </c>
      <c r="L35" s="28">
        <v>0</v>
      </c>
      <c r="M35" s="28">
        <v>0</v>
      </c>
      <c r="N35" s="29">
        <f t="shared" si="6"/>
        <v>3326.885722</v>
      </c>
      <c r="O35" s="30">
        <v>0</v>
      </c>
      <c r="P35" s="30">
        <v>0</v>
      </c>
      <c r="Q35" s="30">
        <v>2655.5403780000001</v>
      </c>
      <c r="R35" s="30">
        <v>263.567139</v>
      </c>
      <c r="S35" s="30">
        <v>0</v>
      </c>
      <c r="T35" s="30">
        <v>399.22467999999998</v>
      </c>
      <c r="U35" s="30">
        <v>0</v>
      </c>
      <c r="V35" s="30">
        <v>0</v>
      </c>
      <c r="W35" s="30">
        <v>0</v>
      </c>
      <c r="X35" s="30">
        <v>8.5535250000000005</v>
      </c>
    </row>
    <row r="36" spans="1:24" ht="7.5" customHeight="1" x14ac:dyDescent="0.15">
      <c r="A36" s="20" t="s">
        <v>31</v>
      </c>
      <c r="B36" s="27">
        <f t="shared" si="5"/>
        <v>5228.0750587900002</v>
      </c>
      <c r="C36" s="28">
        <v>386.56203846000005</v>
      </c>
      <c r="D36" s="28">
        <v>11.387049490000001</v>
      </c>
      <c r="E36" s="28">
        <v>280.95580057999996</v>
      </c>
      <c r="F36" s="29">
        <v>0</v>
      </c>
      <c r="G36" s="28">
        <v>3690.2894520099999</v>
      </c>
      <c r="H36" s="28">
        <v>141.98132729</v>
      </c>
      <c r="I36" s="28">
        <v>0</v>
      </c>
      <c r="J36" s="28">
        <v>672.24160223000001</v>
      </c>
      <c r="K36" s="28">
        <v>0.79997278000000005</v>
      </c>
      <c r="L36" s="28">
        <v>43.857815950000003</v>
      </c>
      <c r="M36" s="28">
        <v>0</v>
      </c>
      <c r="N36" s="29">
        <f t="shared" si="6"/>
        <v>3658.1187839999998</v>
      </c>
      <c r="O36" s="30">
        <v>0</v>
      </c>
      <c r="P36" s="30">
        <v>0</v>
      </c>
      <c r="Q36" s="30">
        <v>2625.3270859999998</v>
      </c>
      <c r="R36" s="30">
        <v>223.46055000000001</v>
      </c>
      <c r="S36" s="30">
        <v>0</v>
      </c>
      <c r="T36" s="30">
        <v>800.77762299999995</v>
      </c>
      <c r="U36" s="30">
        <v>0</v>
      </c>
      <c r="V36" s="30">
        <v>0</v>
      </c>
      <c r="W36" s="30">
        <v>0</v>
      </c>
      <c r="X36" s="30">
        <v>8.5535250000000005</v>
      </c>
    </row>
    <row r="37" spans="1:24" ht="11.25" customHeight="1" x14ac:dyDescent="0.15">
      <c r="A37" s="20" t="s">
        <v>32</v>
      </c>
      <c r="B37" s="27">
        <f t="shared" si="5"/>
        <v>2101.3992566699994</v>
      </c>
      <c r="C37" s="28">
        <v>116.45512309999999</v>
      </c>
      <c r="D37" s="28">
        <v>12.56551728</v>
      </c>
      <c r="E37" s="28">
        <v>125.9122667</v>
      </c>
      <c r="F37" s="29">
        <v>0</v>
      </c>
      <c r="G37" s="28">
        <v>1500.2030070399999</v>
      </c>
      <c r="H37" s="28">
        <v>132.28429955999997</v>
      </c>
      <c r="I37" s="28">
        <v>0</v>
      </c>
      <c r="J37" s="28">
        <v>167.82806733000001</v>
      </c>
      <c r="K37" s="28">
        <v>2.214</v>
      </c>
      <c r="L37" s="28">
        <v>43.936975659999995</v>
      </c>
      <c r="M37" s="28">
        <v>0</v>
      </c>
      <c r="N37" s="29">
        <f t="shared" si="6"/>
        <v>1554.0998380000001</v>
      </c>
      <c r="O37" s="30">
        <v>0</v>
      </c>
      <c r="P37" s="30">
        <v>0</v>
      </c>
      <c r="Q37" s="30">
        <v>1196.651871</v>
      </c>
      <c r="R37" s="30">
        <v>191.51186300000001</v>
      </c>
      <c r="S37" s="30">
        <v>0</v>
      </c>
      <c r="T37" s="30">
        <v>157.38257899999999</v>
      </c>
      <c r="U37" s="30">
        <v>0</v>
      </c>
      <c r="V37" s="30">
        <v>0</v>
      </c>
      <c r="W37" s="30">
        <v>0</v>
      </c>
      <c r="X37" s="30">
        <v>8.5535250000000005</v>
      </c>
    </row>
    <row r="38" spans="1:24" ht="7.5" customHeight="1" x14ac:dyDescent="0.15">
      <c r="A38" s="20" t="s">
        <v>33</v>
      </c>
      <c r="B38" s="27">
        <f t="shared" si="5"/>
        <v>9953.8887295600016</v>
      </c>
      <c r="C38" s="28">
        <v>389.54005281999997</v>
      </c>
      <c r="D38" s="28">
        <v>21.989936610000001</v>
      </c>
      <c r="E38" s="28">
        <v>657.37500159000001</v>
      </c>
      <c r="F38" s="29">
        <v>0</v>
      </c>
      <c r="G38" s="28">
        <v>7938.1155114799985</v>
      </c>
      <c r="H38" s="28">
        <v>388.90177693000004</v>
      </c>
      <c r="I38" s="28">
        <v>0</v>
      </c>
      <c r="J38" s="28">
        <v>501.70609513000005</v>
      </c>
      <c r="K38" s="28">
        <v>1.2603549999999999</v>
      </c>
      <c r="L38" s="28">
        <v>55</v>
      </c>
      <c r="M38" s="28">
        <v>0</v>
      </c>
      <c r="N38" s="29">
        <f t="shared" si="6"/>
        <v>5146.5858390000003</v>
      </c>
      <c r="O38" s="30">
        <v>0</v>
      </c>
      <c r="P38" s="30">
        <v>0</v>
      </c>
      <c r="Q38" s="30">
        <v>3710.2736960000002</v>
      </c>
      <c r="R38" s="30">
        <v>676.79287799999997</v>
      </c>
      <c r="S38" s="30">
        <v>0</v>
      </c>
      <c r="T38" s="30">
        <v>750.96573999999998</v>
      </c>
      <c r="U38" s="30">
        <v>0</v>
      </c>
      <c r="V38" s="30">
        <v>0</v>
      </c>
      <c r="W38" s="30">
        <v>0</v>
      </c>
      <c r="X38" s="30">
        <v>8.5535250000000005</v>
      </c>
    </row>
    <row r="39" spans="1:24" ht="7.5" customHeight="1" x14ac:dyDescent="0.15">
      <c r="A39" s="20" t="s">
        <v>34</v>
      </c>
      <c r="B39" s="27">
        <f t="shared" si="5"/>
        <v>4918.05579674</v>
      </c>
      <c r="C39" s="28">
        <v>177.04490658999998</v>
      </c>
      <c r="D39" s="28">
        <v>15.974081029999999</v>
      </c>
      <c r="E39" s="28">
        <v>213.20809538999998</v>
      </c>
      <c r="F39" s="29">
        <v>0</v>
      </c>
      <c r="G39" s="28">
        <v>4049.80919348</v>
      </c>
      <c r="H39" s="28">
        <v>143.09960305999999</v>
      </c>
      <c r="I39" s="28">
        <v>0</v>
      </c>
      <c r="J39" s="28">
        <v>276.89254220000004</v>
      </c>
      <c r="K39" s="28">
        <v>7.55</v>
      </c>
      <c r="L39" s="28">
        <v>34.477374989999994</v>
      </c>
      <c r="M39" s="28">
        <v>0</v>
      </c>
      <c r="N39" s="29">
        <f t="shared" si="6"/>
        <v>2892.2202409999995</v>
      </c>
      <c r="O39" s="30">
        <v>0</v>
      </c>
      <c r="P39" s="30">
        <v>0</v>
      </c>
      <c r="Q39" s="30">
        <v>2369.3608129999998</v>
      </c>
      <c r="R39" s="30">
        <v>198.432512</v>
      </c>
      <c r="S39" s="30">
        <v>0</v>
      </c>
      <c r="T39" s="30">
        <v>315.87339100000003</v>
      </c>
      <c r="U39" s="30">
        <v>0</v>
      </c>
      <c r="V39" s="30">
        <v>0</v>
      </c>
      <c r="W39" s="30">
        <v>0</v>
      </c>
      <c r="X39" s="30">
        <v>8.5535250000000005</v>
      </c>
    </row>
    <row r="40" spans="1:24" ht="7.5" customHeight="1" x14ac:dyDescent="0.15">
      <c r="A40" s="20" t="s">
        <v>35</v>
      </c>
      <c r="B40" s="27">
        <f t="shared" si="5"/>
        <v>4905.4851062600001</v>
      </c>
      <c r="C40" s="28">
        <v>165.40895559000001</v>
      </c>
      <c r="D40" s="28">
        <v>9.1713646999999998</v>
      </c>
      <c r="E40" s="28">
        <v>351.07430499000003</v>
      </c>
      <c r="F40" s="29">
        <v>0</v>
      </c>
      <c r="G40" s="28">
        <v>3593.8310553599999</v>
      </c>
      <c r="H40" s="28">
        <v>123.11771114</v>
      </c>
      <c r="I40" s="28">
        <v>0</v>
      </c>
      <c r="J40" s="28">
        <v>650.59411447999992</v>
      </c>
      <c r="K40" s="28">
        <v>3.2875999999999999</v>
      </c>
      <c r="L40" s="28">
        <v>9</v>
      </c>
      <c r="M40" s="28">
        <v>0</v>
      </c>
      <c r="N40" s="29">
        <f t="shared" si="6"/>
        <v>2896.5465270000004</v>
      </c>
      <c r="O40" s="30">
        <v>0</v>
      </c>
      <c r="P40" s="30">
        <v>0</v>
      </c>
      <c r="Q40" s="30">
        <v>2064.0203700000002</v>
      </c>
      <c r="R40" s="30">
        <v>229.06987100000001</v>
      </c>
      <c r="S40" s="30">
        <v>0</v>
      </c>
      <c r="T40" s="30">
        <v>594.90275999999994</v>
      </c>
      <c r="U40" s="30">
        <v>0</v>
      </c>
      <c r="V40" s="30">
        <v>0</v>
      </c>
      <c r="W40" s="30">
        <v>0</v>
      </c>
      <c r="X40" s="30">
        <v>8.5535259999999997</v>
      </c>
    </row>
    <row r="41" spans="1:24" ht="10.5" customHeight="1" x14ac:dyDescent="0.15">
      <c r="A41" s="20" t="s">
        <v>36</v>
      </c>
      <c r="B41" s="27">
        <f t="shared" si="5"/>
        <v>0</v>
      </c>
      <c r="C41" s="28"/>
      <c r="D41" s="28"/>
      <c r="E41" s="31"/>
      <c r="F41" s="32"/>
      <c r="G41" s="28"/>
      <c r="H41" s="33"/>
      <c r="I41" s="33"/>
      <c r="J41" s="33"/>
      <c r="K41" s="31"/>
      <c r="L41" s="31"/>
      <c r="M41" s="33"/>
      <c r="N41" s="34">
        <f t="shared" si="6"/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7.5" customHeight="1" x14ac:dyDescent="0.15">
      <c r="A42" s="20" t="s">
        <v>37</v>
      </c>
      <c r="B42" s="26">
        <f t="shared" si="5"/>
        <v>56241.299641690006</v>
      </c>
      <c r="C42" s="28">
        <v>0</v>
      </c>
      <c r="D42" s="28">
        <v>0</v>
      </c>
      <c r="E42" s="28">
        <v>54932.70092090001</v>
      </c>
      <c r="F42" s="29">
        <v>0</v>
      </c>
      <c r="G42" s="36">
        <v>1307.88870079</v>
      </c>
      <c r="H42" s="28">
        <v>0</v>
      </c>
      <c r="I42" s="28">
        <v>0.71001999999999998</v>
      </c>
      <c r="J42" s="28">
        <v>0</v>
      </c>
      <c r="K42" s="28">
        <v>0</v>
      </c>
      <c r="L42" s="28">
        <v>0</v>
      </c>
      <c r="M42" s="28">
        <v>0</v>
      </c>
      <c r="N42" s="29">
        <f t="shared" si="6"/>
        <v>39934.170123000004</v>
      </c>
      <c r="O42" s="37">
        <v>8723.4898099999991</v>
      </c>
      <c r="P42" s="37">
        <v>3271.781888</v>
      </c>
      <c r="Q42" s="37">
        <v>23681.608005999999</v>
      </c>
      <c r="R42" s="37">
        <v>1908.0069000000001</v>
      </c>
      <c r="S42" s="37">
        <v>0</v>
      </c>
      <c r="T42" s="37">
        <v>707.43722300000002</v>
      </c>
      <c r="U42" s="37">
        <v>70.132228999999995</v>
      </c>
      <c r="V42" s="37">
        <v>1571.7140669999999</v>
      </c>
      <c r="W42" s="37">
        <v>0</v>
      </c>
      <c r="X42" s="37">
        <v>0</v>
      </c>
    </row>
    <row r="43" spans="1:24" ht="3" customHeight="1" x14ac:dyDescent="0.15">
      <c r="A43" s="6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2.2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8.25" customHeight="1" x14ac:dyDescent="0.15">
      <c r="A45" s="21" t="s">
        <v>46</v>
      </c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8.25" customHeight="1" x14ac:dyDescent="0.15">
      <c r="A46" s="21" t="s">
        <v>47</v>
      </c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8.25" customHeight="1" x14ac:dyDescent="0.15">
      <c r="A47" s="22" t="s">
        <v>51</v>
      </c>
      <c r="B47" s="1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8.1" customHeight="1" x14ac:dyDescent="0.15">
      <c r="A48" s="13"/>
      <c r="B48" s="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8.1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8.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8.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8.1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8.1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8.1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8.2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8.2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8.2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8.2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8.2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1.2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8.2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8.2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8.2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8.2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8.2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8.2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8.2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51.9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8.25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8.25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8.25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8.25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8.25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8.25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8.25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</sheetData>
  <mergeCells count="4">
    <mergeCell ref="A4:A7"/>
    <mergeCell ref="B4:M4"/>
    <mergeCell ref="N4:X4"/>
    <mergeCell ref="X5:X7"/>
  </mergeCells>
  <pageMargins left="0.78740157480314965" right="1.5748031496062993" top="0.98425196850393704" bottom="0.98425196850393704" header="0" footer="0"/>
  <pageSetup paperSize="11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M4_685</vt:lpstr>
      <vt:lpstr>M4_685!Área_de_impresión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Luis Angel Perez Plata</cp:lastModifiedBy>
  <cp:lastPrinted>2016-08-09T18:10:48Z</cp:lastPrinted>
  <dcterms:created xsi:type="dcterms:W3CDTF">2009-01-14T18:27:57Z</dcterms:created>
  <dcterms:modified xsi:type="dcterms:W3CDTF">2016-08-12T16:32:51Z</dcterms:modified>
</cp:coreProperties>
</file>