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istico para PR_10_08_16\Nomenclatura\"/>
    </mc:Choice>
  </mc:AlternateContent>
  <bookViews>
    <workbookView xWindow="480" yWindow="345" windowWidth="15480" windowHeight="9465"/>
  </bookViews>
  <sheets>
    <sheet name="M4_690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M4_690!$A$1:$Q$44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C6" i="1" l="1"/>
  <c r="J40" i="1"/>
  <c r="B4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Q6" i="1"/>
  <c r="P6" i="1"/>
  <c r="O6" i="1"/>
  <c r="N6" i="1"/>
  <c r="M6" i="1"/>
  <c r="L6" i="1"/>
  <c r="K6" i="1"/>
  <c r="J6" i="1" l="1"/>
  <c r="D6" i="1"/>
  <c r="E6" i="1"/>
  <c r="F6" i="1"/>
  <c r="G6" i="1"/>
  <c r="H6" i="1"/>
  <c r="I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7" i="1"/>
  <c r="B6" i="1" l="1"/>
</calcChain>
</file>

<file path=xl/sharedStrings.xml><?xml version="1.0" encoding="utf-8"?>
<sst xmlns="http://schemas.openxmlformats.org/spreadsheetml/2006/main" count="57" uniqueCount="50">
  <si>
    <t>(Millones de pesos)</t>
  </si>
  <si>
    <t>Total</t>
  </si>
  <si>
    <t>Fondo Regional</t>
  </si>
  <si>
    <t>PROFIS</t>
  </si>
  <si>
    <t>Otros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</si>
  <si>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</si>
  <si>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</si>
  <si>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</si>
  <si>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</si>
  <si>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</si>
  <si>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</si>
  <si>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</si>
  <si>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</si>
  <si>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Distrito Federal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</si>
  <si>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</si>
  <si>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</si>
  <si>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</si>
  <si>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</si>
  <si>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</si>
  <si>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</si>
  <si>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</si>
  <si>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</si>
  <si>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</si>
  <si>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</si>
  <si>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</si>
  <si>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</si>
  <si>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</si>
  <si>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</si>
  <si>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</si>
  <si>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</si>
  <si>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</si>
  <si>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</si>
  <si>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</si>
  <si>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</si>
  <si>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</si>
  <si>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</si>
  <si>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</si>
  <si>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 xml:space="preserve"> No distribuible</t>
  </si>
  <si>
    <t xml:space="preserve"> geográficamente</t>
  </si>
  <si>
    <t>Recursos transferidos a través del Ramo 23 a las entidades federativas</t>
  </si>
  <si>
    <t>FEIEF</t>
  </si>
  <si>
    <t>Entidad 
Federativa</t>
  </si>
  <si>
    <t>Progra-mas Regio-nales</t>
  </si>
  <si>
    <t>Fondos Metro-polita-nos</t>
  </si>
  <si>
    <t xml:space="preserve">Fuente: Cuenta de la Hacienda Pública Federal. </t>
  </si>
  <si>
    <t>(Continuación)</t>
  </si>
  <si>
    <t>1/ La suma de los parciales puede no coincidir con los totales debido al redondeo de las cifras. Los espacios en blanco indican la ausencia de movimientos.</t>
  </si>
  <si>
    <t>Fondo de Pavimenta-ción y Espacios Deportivos de Municipios 
(FOPEDEM)</t>
  </si>
  <si>
    <t>FOPEDEP</t>
  </si>
  <si>
    <r>
      <t xml:space="preserve">Total </t>
    </r>
    <r>
      <rPr>
        <b/>
        <vertAlign val="superscript"/>
        <sz val="6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</si>
</sst>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##\ ##0.0;\-\ ###\ ##0.0"/>
  </numFmts>
  <fonts count="12" x14ac:knownFonts="1">
    <font>
      <sz val="10"/>
      <name val="Arial"/>
    </font>
    <font>
      <sz val="12"/>
      <name val="Arial"/>
      <family val="2"/>
    </font>
    <font>
      <sz val="12"/>
      <name val="Helv"/>
    </font>
    <font>
      <sz val="6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29">
    <xf numFmtId="0" fontId="0" fillId="0" borderId="0" xfId="0"/>
    <xf numFmtId="165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8" fillId="2" borderId="3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164" fontId="8" fillId="0" borderId="0" xfId="2" applyFont="1" applyBorder="1" applyAlignment="1">
      <alignment horizontal="left" vertical="center"/>
    </xf>
    <xf numFmtId="164" fontId="8" fillId="0" borderId="0" xfId="2" applyFont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165" fontId="9" fillId="0" borderId="2" xfId="1" applyNumberFormat="1" applyFont="1" applyFill="1" applyBorder="1" applyAlignment="1">
      <alignment horizontal="right"/>
    </xf>
    <xf numFmtId="165" fontId="8" fillId="0" borderId="2" xfId="1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pag199" xfId="1"/>
    <cellStyle name="Normal_pag2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showZeros="0" tabSelected="1" zoomScale="190" zoomScaleNormal="190" workbookViewId="0">
      <selection activeCell="D13" sqref="D13"/>
    </sheetView>
  </sheetViews>
  <sheetFormatPr baseColWidth="10" defaultColWidth="11.42578125" defaultRowHeight="12.75" x14ac:dyDescent="0.2"/>
  <cols>
    <col min="1" max="1" width="9.5703125" style="5" customWidth="1"/>
    <col min="2" max="6" width="4.7109375" style="1" customWidth="1"/>
    <col min="7" max="7" width="5.7109375" style="1" customWidth="1"/>
    <col min="8" max="14" width="4.7109375" style="1" customWidth="1"/>
    <col min="15" max="15" width="5.28515625" style="1" customWidth="1"/>
    <col min="16" max="17" width="4.7109375" style="1" customWidth="1"/>
    <col min="18" max="16384" width="11.42578125" style="1"/>
  </cols>
  <sheetData>
    <row r="1" spans="1:17" ht="17.100000000000001" customHeight="1" x14ac:dyDescent="0.2">
      <c r="A1" s="6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7" ht="9.9499999999999993" customHeight="1" x14ac:dyDescent="0.15">
      <c r="A2" s="8" t="s">
        <v>0</v>
      </c>
      <c r="Q2" s="1" t="s">
        <v>45</v>
      </c>
    </row>
    <row r="3" spans="1:17" s="2" customFormat="1" ht="12" customHeight="1" x14ac:dyDescent="0.15">
      <c r="A3" s="27" t="s">
        <v>41</v>
      </c>
      <c r="B3" s="24">
        <v>2013</v>
      </c>
      <c r="C3" s="25"/>
      <c r="D3" s="25"/>
      <c r="E3" s="25"/>
      <c r="F3" s="25"/>
      <c r="G3" s="25"/>
      <c r="H3" s="25"/>
      <c r="I3" s="26"/>
      <c r="J3" s="24">
        <v>2014</v>
      </c>
      <c r="K3" s="25"/>
      <c r="L3" s="25"/>
      <c r="M3" s="25"/>
      <c r="N3" s="25"/>
      <c r="O3" s="25"/>
      <c r="P3" s="25"/>
      <c r="Q3" s="26"/>
    </row>
    <row r="4" spans="1:17" s="3" customFormat="1" ht="69.75" customHeight="1" x14ac:dyDescent="0.15">
      <c r="A4" s="28"/>
      <c r="B4" s="21" t="s">
        <v>1</v>
      </c>
      <c r="C4" s="21" t="s">
        <v>40</v>
      </c>
      <c r="D4" s="16" t="s">
        <v>42</v>
      </c>
      <c r="E4" s="16" t="s">
        <v>43</v>
      </c>
      <c r="F4" s="16" t="s">
        <v>2</v>
      </c>
      <c r="G4" s="23" t="s">
        <v>47</v>
      </c>
      <c r="H4" s="16" t="s">
        <v>3</v>
      </c>
      <c r="I4" s="16" t="s">
        <v>4</v>
      </c>
      <c r="J4" s="21" t="s">
        <v>1</v>
      </c>
      <c r="K4" s="21" t="s">
        <v>40</v>
      </c>
      <c r="L4" s="16" t="s">
        <v>42</v>
      </c>
      <c r="M4" s="16" t="s">
        <v>43</v>
      </c>
      <c r="N4" s="16" t="s">
        <v>2</v>
      </c>
      <c r="O4" s="22" t="s">
        <v>48</v>
      </c>
      <c r="P4" s="22" t="s">
        <v>3</v>
      </c>
      <c r="Q4" s="16" t="s">
        <v>4</v>
      </c>
    </row>
    <row r="5" spans="1:17" ht="3.75" customHeight="1" x14ac:dyDescent="0.15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9" customHeight="1" x14ac:dyDescent="0.15">
      <c r="A6" s="17" t="s">
        <v>49</v>
      </c>
      <c r="B6" s="19">
        <f>SUM(C6:I6)</f>
        <v>57371.500000000007</v>
      </c>
      <c r="C6" s="19">
        <f>SUM(C7:C40)</f>
        <v>24151.9</v>
      </c>
      <c r="D6" s="19">
        <f t="shared" ref="D6:I6" si="0">SUM(D7:D39)</f>
        <v>11486.900000000001</v>
      </c>
      <c r="E6" s="19">
        <f t="shared" si="0"/>
        <v>7821.9999999999991</v>
      </c>
      <c r="F6" s="19">
        <f t="shared" si="0"/>
        <v>6220</v>
      </c>
      <c r="G6" s="19">
        <f t="shared" si="0"/>
        <v>2198.8999999999996</v>
      </c>
      <c r="H6" s="19">
        <f t="shared" si="0"/>
        <v>164.40000000000003</v>
      </c>
      <c r="I6" s="19">
        <f t="shared" si="0"/>
        <v>5327.4000000000015</v>
      </c>
      <c r="J6" s="19">
        <f>SUM(J7:J40)</f>
        <v>55618.299999999996</v>
      </c>
      <c r="K6" s="19">
        <f t="shared" ref="K6" si="1">SUM(K8:K40)</f>
        <v>19594.2</v>
      </c>
      <c r="L6" s="19">
        <f>SUM(L7:L40)</f>
        <v>4610.3</v>
      </c>
      <c r="M6" s="19">
        <f t="shared" ref="M6:Q6" si="2">SUM(M7:M40)</f>
        <v>8317.9</v>
      </c>
      <c r="N6" s="19">
        <f t="shared" si="2"/>
        <v>6443.1</v>
      </c>
      <c r="O6" s="19">
        <f t="shared" si="2"/>
        <v>2966.3999999999996</v>
      </c>
      <c r="P6" s="19">
        <f t="shared" si="2"/>
        <v>170.6</v>
      </c>
      <c r="Q6" s="19">
        <f t="shared" si="2"/>
        <v>13515.800000000001</v>
      </c>
    </row>
    <row r="7" spans="1:17" ht="9" customHeight="1" x14ac:dyDescent="0.15">
      <c r="A7" s="18" t="s">
        <v>5</v>
      </c>
      <c r="B7" s="19">
        <f>SUM(C7:I7)</f>
        <v>372.8</v>
      </c>
      <c r="C7" s="20">
        <v>0</v>
      </c>
      <c r="D7" s="20">
        <v>236.4</v>
      </c>
      <c r="E7" s="20">
        <v>97.5</v>
      </c>
      <c r="F7" s="20">
        <v>0</v>
      </c>
      <c r="G7" s="20">
        <v>27.1</v>
      </c>
      <c r="H7" s="20">
        <v>4.5</v>
      </c>
      <c r="I7" s="20">
        <v>7.2999999999999972</v>
      </c>
      <c r="J7" s="19">
        <f t="shared" ref="J7:J38" si="3">SUM(K7:Q7)</f>
        <v>230.9</v>
      </c>
      <c r="K7" s="20"/>
      <c r="L7" s="20">
        <v>100</v>
      </c>
      <c r="M7" s="20">
        <v>105</v>
      </c>
      <c r="N7" s="20"/>
      <c r="O7" s="20">
        <v>10.8</v>
      </c>
      <c r="P7" s="20">
        <v>4.7</v>
      </c>
      <c r="Q7" s="20">
        <v>10.4</v>
      </c>
    </row>
    <row r="8" spans="1:17" ht="9" customHeight="1" x14ac:dyDescent="0.15">
      <c r="A8" s="18" t="s">
        <v>6</v>
      </c>
      <c r="B8" s="19">
        <f t="shared" ref="B8:B38" si="4">SUM(C8:I8)</f>
        <v>832</v>
      </c>
      <c r="C8" s="20">
        <v>0</v>
      </c>
      <c r="D8" s="20">
        <v>329.9</v>
      </c>
      <c r="E8" s="20">
        <v>113.6</v>
      </c>
      <c r="F8" s="20">
        <v>0</v>
      </c>
      <c r="G8" s="20">
        <v>53.4</v>
      </c>
      <c r="H8" s="20">
        <v>4.9000000000000004</v>
      </c>
      <c r="I8" s="20">
        <v>330.20000000000005</v>
      </c>
      <c r="J8" s="19">
        <f t="shared" si="3"/>
        <v>290.09999999999997</v>
      </c>
      <c r="K8" s="20"/>
      <c r="L8" s="20"/>
      <c r="M8" s="20">
        <v>122.6</v>
      </c>
      <c r="N8" s="20"/>
      <c r="O8" s="20">
        <v>45.3</v>
      </c>
      <c r="P8" s="20">
        <v>5.7</v>
      </c>
      <c r="Q8" s="20">
        <v>116.5</v>
      </c>
    </row>
    <row r="9" spans="1:17" ht="9" customHeight="1" x14ac:dyDescent="0.15">
      <c r="A9" s="18" t="s">
        <v>7</v>
      </c>
      <c r="B9" s="19">
        <f t="shared" si="4"/>
        <v>789</v>
      </c>
      <c r="C9" s="20">
        <v>0</v>
      </c>
      <c r="D9" s="20">
        <v>780</v>
      </c>
      <c r="E9" s="20">
        <v>0</v>
      </c>
      <c r="F9" s="20">
        <v>0</v>
      </c>
      <c r="G9" s="20">
        <v>0</v>
      </c>
      <c r="H9" s="20">
        <v>5</v>
      </c>
      <c r="I9" s="20">
        <v>4</v>
      </c>
      <c r="J9" s="19">
        <f t="shared" si="3"/>
        <v>742.7</v>
      </c>
      <c r="K9" s="20"/>
      <c r="L9" s="20">
        <v>310</v>
      </c>
      <c r="M9" s="20"/>
      <c r="N9" s="20"/>
      <c r="O9" s="20">
        <v>5.5</v>
      </c>
      <c r="P9" s="20">
        <v>4.5999999999999996</v>
      </c>
      <c r="Q9" s="20">
        <v>422.6</v>
      </c>
    </row>
    <row r="10" spans="1:17" ht="9" customHeight="1" x14ac:dyDescent="0.15">
      <c r="A10" s="18" t="s">
        <v>8</v>
      </c>
      <c r="B10" s="19">
        <f t="shared" si="4"/>
        <v>110.8</v>
      </c>
      <c r="C10" s="20">
        <v>0</v>
      </c>
      <c r="D10" s="20">
        <v>84</v>
      </c>
      <c r="E10" s="20">
        <v>0</v>
      </c>
      <c r="F10" s="20">
        <v>0</v>
      </c>
      <c r="G10" s="20">
        <v>13.8</v>
      </c>
      <c r="H10" s="20">
        <v>5.5</v>
      </c>
      <c r="I10" s="20">
        <v>7.5</v>
      </c>
      <c r="J10" s="19">
        <f t="shared" si="3"/>
        <v>251.4</v>
      </c>
      <c r="K10" s="20"/>
      <c r="L10" s="20">
        <v>200</v>
      </c>
      <c r="M10" s="20"/>
      <c r="N10" s="20"/>
      <c r="O10" s="20">
        <v>38</v>
      </c>
      <c r="P10" s="20">
        <v>5.5</v>
      </c>
      <c r="Q10" s="20">
        <v>7.9</v>
      </c>
    </row>
    <row r="11" spans="1:17" ht="9" customHeight="1" x14ac:dyDescent="0.15">
      <c r="A11" s="18" t="s">
        <v>9</v>
      </c>
      <c r="B11" s="19">
        <f t="shared" si="4"/>
        <v>347.39999999999992</v>
      </c>
      <c r="C11" s="20">
        <v>0</v>
      </c>
      <c r="D11" s="20">
        <v>0</v>
      </c>
      <c r="E11" s="20">
        <v>285.7</v>
      </c>
      <c r="F11" s="20">
        <v>0</v>
      </c>
      <c r="G11" s="20">
        <v>45.4</v>
      </c>
      <c r="H11" s="20">
        <v>5.4</v>
      </c>
      <c r="I11" s="20">
        <v>10.899999999999999</v>
      </c>
      <c r="J11" s="19">
        <f t="shared" si="3"/>
        <v>432.3</v>
      </c>
      <c r="K11" s="20"/>
      <c r="L11" s="20"/>
      <c r="M11" s="20">
        <v>390.6</v>
      </c>
      <c r="N11" s="20"/>
      <c r="O11" s="20">
        <v>36.299999999999997</v>
      </c>
      <c r="P11" s="20">
        <v>5.4</v>
      </c>
      <c r="Q11" s="20"/>
    </row>
    <row r="12" spans="1:17" ht="9" customHeight="1" x14ac:dyDescent="0.15">
      <c r="A12" s="18" t="s">
        <v>10</v>
      </c>
      <c r="B12" s="19">
        <f t="shared" si="4"/>
        <v>90.699999999999989</v>
      </c>
      <c r="C12" s="20">
        <v>0</v>
      </c>
      <c r="D12" s="20">
        <v>0</v>
      </c>
      <c r="E12" s="20">
        <v>51.3</v>
      </c>
      <c r="F12" s="20">
        <v>0</v>
      </c>
      <c r="G12" s="20">
        <v>27.4</v>
      </c>
      <c r="H12" s="20">
        <v>4.9000000000000004</v>
      </c>
      <c r="I12" s="20">
        <v>7.1000000000000014</v>
      </c>
      <c r="J12" s="19">
        <f t="shared" si="3"/>
        <v>102.4</v>
      </c>
      <c r="K12" s="20"/>
      <c r="L12" s="20"/>
      <c r="M12" s="20">
        <v>64</v>
      </c>
      <c r="N12" s="20"/>
      <c r="O12" s="20">
        <v>25.9</v>
      </c>
      <c r="P12" s="20">
        <v>5.2</v>
      </c>
      <c r="Q12" s="20">
        <v>7.3</v>
      </c>
    </row>
    <row r="13" spans="1:17" ht="9" customHeight="1" x14ac:dyDescent="0.15">
      <c r="A13" s="18" t="s">
        <v>11</v>
      </c>
      <c r="B13" s="19">
        <f t="shared" si="4"/>
        <v>2752.2999999999997</v>
      </c>
      <c r="C13" s="20">
        <v>0</v>
      </c>
      <c r="D13" s="20">
        <v>940</v>
      </c>
      <c r="E13" s="20">
        <v>50.1</v>
      </c>
      <c r="F13" s="20">
        <v>1448.1</v>
      </c>
      <c r="G13" s="20">
        <v>102.1</v>
      </c>
      <c r="H13" s="20">
        <v>6.1</v>
      </c>
      <c r="I13" s="20">
        <v>205.9</v>
      </c>
      <c r="J13" s="19">
        <f t="shared" si="3"/>
        <v>4014.2</v>
      </c>
      <c r="K13" s="20"/>
      <c r="L13" s="20">
        <v>100</v>
      </c>
      <c r="M13" s="20">
        <v>50.1</v>
      </c>
      <c r="N13" s="20">
        <v>1400</v>
      </c>
      <c r="O13" s="20">
        <v>161.80000000000001</v>
      </c>
      <c r="P13" s="20">
        <v>6.6</v>
      </c>
      <c r="Q13" s="20">
        <v>2295.6999999999998</v>
      </c>
    </row>
    <row r="14" spans="1:17" ht="9" customHeight="1" x14ac:dyDescent="0.15">
      <c r="A14" s="18" t="s">
        <v>12</v>
      </c>
      <c r="B14" s="19">
        <f t="shared" si="4"/>
        <v>608.70000000000005</v>
      </c>
      <c r="C14" s="20">
        <v>0</v>
      </c>
      <c r="D14" s="20">
        <v>195</v>
      </c>
      <c r="E14" s="20">
        <v>80.099999999999994</v>
      </c>
      <c r="F14" s="20">
        <v>0</v>
      </c>
      <c r="G14" s="20">
        <v>57.1</v>
      </c>
      <c r="H14" s="20">
        <v>5.2</v>
      </c>
      <c r="I14" s="20">
        <v>271.29999999999995</v>
      </c>
      <c r="J14" s="19">
        <f t="shared" si="3"/>
        <v>614.4</v>
      </c>
      <c r="K14" s="20"/>
      <c r="L14" s="20">
        <v>33.4</v>
      </c>
      <c r="M14" s="20">
        <v>85</v>
      </c>
      <c r="N14" s="20"/>
      <c r="O14" s="20">
        <v>70.400000000000006</v>
      </c>
      <c r="P14" s="20">
        <v>5.2</v>
      </c>
      <c r="Q14" s="20">
        <v>420.4</v>
      </c>
    </row>
    <row r="15" spans="1:17" ht="9" customHeight="1" x14ac:dyDescent="0.15">
      <c r="A15" s="18" t="s">
        <v>13</v>
      </c>
      <c r="B15" s="19">
        <f t="shared" si="4"/>
        <v>2657.2</v>
      </c>
      <c r="C15" s="20">
        <v>0</v>
      </c>
      <c r="D15" s="20">
        <v>59.9</v>
      </c>
      <c r="E15" s="20">
        <v>1557.1</v>
      </c>
      <c r="F15" s="20">
        <v>0</v>
      </c>
      <c r="G15" s="20">
        <v>71.2</v>
      </c>
      <c r="H15" s="20">
        <v>4.5</v>
      </c>
      <c r="I15" s="20">
        <v>964.5</v>
      </c>
      <c r="J15" s="19">
        <f t="shared" si="3"/>
        <v>22144.799999999999</v>
      </c>
      <c r="K15" s="20">
        <v>19594.2</v>
      </c>
      <c r="L15" s="20"/>
      <c r="M15" s="20">
        <v>1575.6</v>
      </c>
      <c r="N15" s="20"/>
      <c r="O15" s="20">
        <v>83.3</v>
      </c>
      <c r="P15" s="20">
        <v>4.9000000000000004</v>
      </c>
      <c r="Q15" s="20">
        <v>886.8</v>
      </c>
    </row>
    <row r="16" spans="1:17" ht="9" customHeight="1" x14ac:dyDescent="0.15">
      <c r="A16" s="18" t="s">
        <v>14</v>
      </c>
      <c r="B16" s="19">
        <f t="shared" si="4"/>
        <v>519.79999999999995</v>
      </c>
      <c r="C16" s="20">
        <v>0</v>
      </c>
      <c r="D16" s="20">
        <v>200</v>
      </c>
      <c r="E16" s="20">
        <v>200.7</v>
      </c>
      <c r="F16" s="20">
        <v>0</v>
      </c>
      <c r="G16" s="20">
        <v>39.9</v>
      </c>
      <c r="H16" s="20">
        <v>5.5</v>
      </c>
      <c r="I16" s="20">
        <v>73.699999999999989</v>
      </c>
      <c r="J16" s="19">
        <f t="shared" si="3"/>
        <v>704.2</v>
      </c>
      <c r="K16" s="20"/>
      <c r="L16" s="20">
        <v>380.5</v>
      </c>
      <c r="M16" s="20">
        <v>200.7</v>
      </c>
      <c r="N16" s="20"/>
      <c r="O16" s="20">
        <v>34.5</v>
      </c>
      <c r="P16" s="20">
        <v>5.8</v>
      </c>
      <c r="Q16" s="20">
        <v>82.7</v>
      </c>
    </row>
    <row r="17" spans="1:17" ht="9" customHeight="1" x14ac:dyDescent="0.15">
      <c r="A17" s="18" t="s">
        <v>15</v>
      </c>
      <c r="B17" s="19">
        <f t="shared" si="4"/>
        <v>1952.2</v>
      </c>
      <c r="C17" s="20">
        <v>0</v>
      </c>
      <c r="D17" s="20">
        <v>1452</v>
      </c>
      <c r="E17" s="20">
        <v>367.8</v>
      </c>
      <c r="F17" s="20">
        <v>0</v>
      </c>
      <c r="G17" s="20">
        <v>101.3</v>
      </c>
      <c r="H17" s="20">
        <v>4.7</v>
      </c>
      <c r="I17" s="20">
        <v>26.400000000000006</v>
      </c>
      <c r="J17" s="19">
        <f t="shared" si="3"/>
        <v>983.5</v>
      </c>
      <c r="K17" s="20"/>
      <c r="L17" s="20">
        <v>245</v>
      </c>
      <c r="M17" s="20">
        <v>385</v>
      </c>
      <c r="N17" s="20"/>
      <c r="O17" s="20">
        <v>199.6</v>
      </c>
      <c r="P17" s="20">
        <v>5.0999999999999996</v>
      </c>
      <c r="Q17" s="20">
        <v>148.80000000000001</v>
      </c>
    </row>
    <row r="18" spans="1:17" ht="9" customHeight="1" x14ac:dyDescent="0.15">
      <c r="A18" s="18" t="s">
        <v>16</v>
      </c>
      <c r="B18" s="19">
        <f t="shared" si="4"/>
        <v>1984.4</v>
      </c>
      <c r="C18" s="20">
        <v>0</v>
      </c>
      <c r="D18" s="20">
        <v>700</v>
      </c>
      <c r="E18" s="20">
        <v>67.900000000000006</v>
      </c>
      <c r="F18" s="20">
        <v>1097.2</v>
      </c>
      <c r="G18" s="20">
        <v>93.9</v>
      </c>
      <c r="H18" s="20">
        <v>4.9000000000000004</v>
      </c>
      <c r="I18" s="20">
        <v>20.5</v>
      </c>
      <c r="J18" s="19">
        <f t="shared" si="3"/>
        <v>2222.1999999999998</v>
      </c>
      <c r="K18" s="20"/>
      <c r="L18" s="20">
        <v>342</v>
      </c>
      <c r="M18" s="20">
        <v>67</v>
      </c>
      <c r="N18" s="20">
        <v>1279.0999999999999</v>
      </c>
      <c r="O18" s="20">
        <v>89.6</v>
      </c>
      <c r="P18" s="20">
        <v>5.6</v>
      </c>
      <c r="Q18" s="20">
        <v>438.9</v>
      </c>
    </row>
    <row r="19" spans="1:17" ht="9" customHeight="1" x14ac:dyDescent="0.15">
      <c r="A19" s="18" t="s">
        <v>17</v>
      </c>
      <c r="B19" s="19">
        <f t="shared" si="4"/>
        <v>1249.1000000000004</v>
      </c>
      <c r="C19" s="20">
        <v>0</v>
      </c>
      <c r="D19" s="20">
        <v>450</v>
      </c>
      <c r="E19" s="20">
        <v>358.5</v>
      </c>
      <c r="F19" s="20">
        <v>378.4</v>
      </c>
      <c r="G19" s="20">
        <v>44.9</v>
      </c>
      <c r="H19" s="20">
        <v>4.9000000000000004</v>
      </c>
      <c r="I19" s="20">
        <v>12.399999999999999</v>
      </c>
      <c r="J19" s="19">
        <f t="shared" si="3"/>
        <v>1202.7</v>
      </c>
      <c r="K19" s="20"/>
      <c r="L19" s="20">
        <v>300</v>
      </c>
      <c r="M19" s="20">
        <v>386.2</v>
      </c>
      <c r="N19" s="20">
        <v>430</v>
      </c>
      <c r="O19" s="20">
        <v>55.3</v>
      </c>
      <c r="P19" s="20">
        <v>5.8</v>
      </c>
      <c r="Q19" s="20">
        <v>25.4</v>
      </c>
    </row>
    <row r="20" spans="1:17" ht="9" customHeight="1" x14ac:dyDescent="0.15">
      <c r="A20" s="18" t="s">
        <v>18</v>
      </c>
      <c r="B20" s="19">
        <f t="shared" si="4"/>
        <v>1713.2</v>
      </c>
      <c r="C20" s="20">
        <v>0</v>
      </c>
      <c r="D20" s="20">
        <v>575</v>
      </c>
      <c r="E20" s="20">
        <v>924.1</v>
      </c>
      <c r="F20" s="20">
        <v>0</v>
      </c>
      <c r="G20" s="20">
        <v>173.7</v>
      </c>
      <c r="H20" s="20">
        <v>5.2</v>
      </c>
      <c r="I20" s="20">
        <v>35.200000000000017</v>
      </c>
      <c r="J20" s="19">
        <f t="shared" si="3"/>
        <v>1291.4000000000001</v>
      </c>
      <c r="K20" s="20"/>
      <c r="L20" s="20"/>
      <c r="M20" s="20">
        <v>929.9</v>
      </c>
      <c r="N20" s="20"/>
      <c r="O20" s="20">
        <v>208.8</v>
      </c>
      <c r="P20" s="20">
        <v>4.9000000000000004</v>
      </c>
      <c r="Q20" s="20">
        <v>147.80000000000001</v>
      </c>
    </row>
    <row r="21" spans="1:17" ht="9" customHeight="1" x14ac:dyDescent="0.15">
      <c r="A21" s="18" t="s">
        <v>19</v>
      </c>
      <c r="B21" s="19">
        <f t="shared" si="4"/>
        <v>2459.7999999999997</v>
      </c>
      <c r="C21" s="20">
        <v>0</v>
      </c>
      <c r="D21" s="20">
        <v>450</v>
      </c>
      <c r="E21" s="20">
        <v>1690.7</v>
      </c>
      <c r="F21" s="20">
        <v>0</v>
      </c>
      <c r="G21" s="20">
        <v>259.10000000000002</v>
      </c>
      <c r="H21" s="20">
        <v>5.3</v>
      </c>
      <c r="I21" s="20">
        <v>54.699999999999989</v>
      </c>
      <c r="J21" s="19">
        <f t="shared" si="3"/>
        <v>6768</v>
      </c>
      <c r="K21" s="20"/>
      <c r="L21" s="20">
        <v>200.5</v>
      </c>
      <c r="M21" s="20">
        <v>1925.7</v>
      </c>
      <c r="N21" s="20"/>
      <c r="O21" s="20">
        <v>278.89999999999998</v>
      </c>
      <c r="P21" s="20">
        <v>5.9</v>
      </c>
      <c r="Q21" s="20">
        <v>4357</v>
      </c>
    </row>
    <row r="22" spans="1:17" ht="9" customHeight="1" x14ac:dyDescent="0.15">
      <c r="A22" s="18" t="s">
        <v>20</v>
      </c>
      <c r="B22" s="19">
        <f t="shared" si="4"/>
        <v>650.80000000000007</v>
      </c>
      <c r="C22" s="20">
        <v>0</v>
      </c>
      <c r="D22" s="20">
        <v>52</v>
      </c>
      <c r="E22" s="20">
        <v>32.700000000000003</v>
      </c>
      <c r="F22" s="20">
        <v>447</v>
      </c>
      <c r="G22" s="20">
        <v>81.8</v>
      </c>
      <c r="H22" s="20">
        <v>5.7</v>
      </c>
      <c r="I22" s="20">
        <v>31.600000000000009</v>
      </c>
      <c r="J22" s="19">
        <f t="shared" si="3"/>
        <v>659.5</v>
      </c>
      <c r="K22" s="20"/>
      <c r="L22" s="20"/>
      <c r="M22" s="20">
        <v>35</v>
      </c>
      <c r="N22" s="20">
        <v>405</v>
      </c>
      <c r="O22" s="20">
        <v>127.9</v>
      </c>
      <c r="P22" s="20">
        <v>6.1</v>
      </c>
      <c r="Q22" s="20">
        <v>85.5</v>
      </c>
    </row>
    <row r="23" spans="1:17" ht="9" customHeight="1" x14ac:dyDescent="0.15">
      <c r="A23" s="18" t="s">
        <v>21</v>
      </c>
      <c r="B23" s="19">
        <f t="shared" si="4"/>
        <v>686.00000000000011</v>
      </c>
      <c r="C23" s="20">
        <v>0</v>
      </c>
      <c r="D23" s="20">
        <v>597.1</v>
      </c>
      <c r="E23" s="20">
        <v>35.4</v>
      </c>
      <c r="F23" s="20">
        <v>0</v>
      </c>
      <c r="G23" s="20">
        <v>40.700000000000003</v>
      </c>
      <c r="H23" s="20">
        <v>4.7</v>
      </c>
      <c r="I23" s="20">
        <v>8.0999999999999943</v>
      </c>
      <c r="J23" s="19">
        <f t="shared" si="3"/>
        <v>216</v>
      </c>
      <c r="K23" s="20"/>
      <c r="L23" s="20"/>
      <c r="M23" s="20">
        <v>57</v>
      </c>
      <c r="N23" s="20"/>
      <c r="O23" s="20">
        <v>56.1</v>
      </c>
      <c r="P23" s="20">
        <v>4.5999999999999996</v>
      </c>
      <c r="Q23" s="20">
        <v>98.3</v>
      </c>
    </row>
    <row r="24" spans="1:17" ht="9" customHeight="1" x14ac:dyDescent="0.15">
      <c r="A24" s="18" t="s">
        <v>22</v>
      </c>
      <c r="B24" s="19">
        <f t="shared" si="4"/>
        <v>374.7</v>
      </c>
      <c r="C24" s="20">
        <v>0</v>
      </c>
      <c r="D24" s="20">
        <v>0</v>
      </c>
      <c r="E24" s="20">
        <v>50.2</v>
      </c>
      <c r="F24" s="20">
        <v>276.39999999999998</v>
      </c>
      <c r="G24" s="20">
        <v>36.6</v>
      </c>
      <c r="H24" s="20">
        <v>5.3</v>
      </c>
      <c r="I24" s="20">
        <v>6.1999999999999957</v>
      </c>
      <c r="J24" s="19">
        <f t="shared" si="3"/>
        <v>979.2</v>
      </c>
      <c r="K24" s="20"/>
      <c r="L24" s="20">
        <v>69.400000000000006</v>
      </c>
      <c r="M24" s="20">
        <v>55.6</v>
      </c>
      <c r="N24" s="20">
        <v>276</v>
      </c>
      <c r="O24" s="20">
        <v>63</v>
      </c>
      <c r="P24" s="20">
        <v>5.5</v>
      </c>
      <c r="Q24" s="20">
        <v>509.7</v>
      </c>
    </row>
    <row r="25" spans="1:17" ht="9" customHeight="1" x14ac:dyDescent="0.15">
      <c r="A25" s="18" t="s">
        <v>23</v>
      </c>
      <c r="B25" s="19">
        <f t="shared" si="4"/>
        <v>883.5</v>
      </c>
      <c r="C25" s="20">
        <v>0</v>
      </c>
      <c r="D25" s="20">
        <v>0</v>
      </c>
      <c r="E25" s="20">
        <v>770.1</v>
      </c>
      <c r="F25" s="20">
        <v>0</v>
      </c>
      <c r="G25" s="20">
        <v>76.3</v>
      </c>
      <c r="H25" s="20">
        <v>5.2</v>
      </c>
      <c r="I25" s="20">
        <v>31.900000000000006</v>
      </c>
      <c r="J25" s="19">
        <f t="shared" si="3"/>
        <v>2136.6000000000004</v>
      </c>
      <c r="K25" s="20"/>
      <c r="L25" s="20">
        <v>110</v>
      </c>
      <c r="M25" s="20">
        <v>758</v>
      </c>
      <c r="N25" s="20"/>
      <c r="O25" s="20">
        <v>226.4</v>
      </c>
      <c r="P25" s="20">
        <v>5</v>
      </c>
      <c r="Q25" s="20">
        <v>1037.2</v>
      </c>
    </row>
    <row r="26" spans="1:17" ht="9" customHeight="1" x14ac:dyDescent="0.15">
      <c r="A26" s="18" t="s">
        <v>24</v>
      </c>
      <c r="B26" s="19">
        <f t="shared" si="4"/>
        <v>1731.2999999999997</v>
      </c>
      <c r="C26" s="20">
        <v>0</v>
      </c>
      <c r="D26" s="20">
        <v>262</v>
      </c>
      <c r="E26" s="20">
        <v>67.099999999999994</v>
      </c>
      <c r="F26" s="20">
        <v>1189.5999999999999</v>
      </c>
      <c r="G26" s="20">
        <v>119.6</v>
      </c>
      <c r="H26" s="20">
        <v>5.9</v>
      </c>
      <c r="I26" s="20">
        <v>87.1</v>
      </c>
      <c r="J26" s="19">
        <f t="shared" si="3"/>
        <v>1673.1999999999998</v>
      </c>
      <c r="K26" s="20"/>
      <c r="L26" s="20">
        <v>211.6</v>
      </c>
      <c r="M26" s="20">
        <v>65</v>
      </c>
      <c r="N26" s="20">
        <v>1200</v>
      </c>
      <c r="O26" s="20">
        <v>146.6</v>
      </c>
      <c r="P26" s="20">
        <v>5.8</v>
      </c>
      <c r="Q26" s="20">
        <v>44.2</v>
      </c>
    </row>
    <row r="27" spans="1:17" ht="9" customHeight="1" x14ac:dyDescent="0.15">
      <c r="A27" s="18" t="s">
        <v>25</v>
      </c>
      <c r="B27" s="19">
        <f t="shared" si="4"/>
        <v>3783.9</v>
      </c>
      <c r="C27" s="20">
        <v>0</v>
      </c>
      <c r="D27" s="20">
        <v>688.6</v>
      </c>
      <c r="E27" s="20">
        <v>261.60000000000002</v>
      </c>
      <c r="F27" s="20">
        <v>350</v>
      </c>
      <c r="G27" s="20">
        <v>149.9</v>
      </c>
      <c r="H27" s="20">
        <v>4.8</v>
      </c>
      <c r="I27" s="20">
        <v>2329</v>
      </c>
      <c r="J27" s="19">
        <f t="shared" si="3"/>
        <v>1694.3000000000002</v>
      </c>
      <c r="K27" s="20"/>
      <c r="L27" s="20">
        <v>170</v>
      </c>
      <c r="M27" s="20">
        <v>246.6</v>
      </c>
      <c r="N27" s="20">
        <v>350</v>
      </c>
      <c r="O27" s="20">
        <v>214.5</v>
      </c>
      <c r="P27" s="20">
        <v>4.2</v>
      </c>
      <c r="Q27" s="20">
        <v>709</v>
      </c>
    </row>
    <row r="28" spans="1:17" ht="9" customHeight="1" x14ac:dyDescent="0.15">
      <c r="A28" s="18" t="s">
        <v>26</v>
      </c>
      <c r="B28" s="19">
        <f t="shared" si="4"/>
        <v>932.80000000000007</v>
      </c>
      <c r="C28" s="20">
        <v>0</v>
      </c>
      <c r="D28" s="20">
        <v>724.9</v>
      </c>
      <c r="E28" s="20">
        <v>172</v>
      </c>
      <c r="F28" s="20">
        <v>0</v>
      </c>
      <c r="G28" s="20">
        <v>22.1</v>
      </c>
      <c r="H28" s="20">
        <v>5.2</v>
      </c>
      <c r="I28" s="20">
        <v>8.5999999999999979</v>
      </c>
      <c r="J28" s="19">
        <f t="shared" si="3"/>
        <v>257.2</v>
      </c>
      <c r="K28" s="20"/>
      <c r="L28" s="20">
        <v>45</v>
      </c>
      <c r="M28" s="20">
        <v>165</v>
      </c>
      <c r="N28" s="20"/>
      <c r="O28" s="20">
        <v>32.1</v>
      </c>
      <c r="P28" s="20">
        <v>5</v>
      </c>
      <c r="Q28" s="20">
        <v>10.1</v>
      </c>
    </row>
    <row r="29" spans="1:17" ht="9" customHeight="1" x14ac:dyDescent="0.15">
      <c r="A29" s="18" t="s">
        <v>27</v>
      </c>
      <c r="B29" s="19">
        <f t="shared" si="4"/>
        <v>302.8</v>
      </c>
      <c r="C29" s="20">
        <v>0</v>
      </c>
      <c r="D29" s="20">
        <v>170</v>
      </c>
      <c r="E29" s="20">
        <v>97.4</v>
      </c>
      <c r="F29" s="20">
        <v>0</v>
      </c>
      <c r="G29" s="20">
        <v>18.8</v>
      </c>
      <c r="H29" s="20">
        <v>5</v>
      </c>
      <c r="I29" s="20">
        <v>11.599999999999998</v>
      </c>
      <c r="J29" s="19">
        <f t="shared" si="3"/>
        <v>300.39999999999998</v>
      </c>
      <c r="K29" s="20"/>
      <c r="L29" s="20">
        <v>95</v>
      </c>
      <c r="M29" s="20">
        <v>97.5</v>
      </c>
      <c r="N29" s="20"/>
      <c r="O29" s="20">
        <v>24.9</v>
      </c>
      <c r="P29" s="20">
        <v>5.2</v>
      </c>
      <c r="Q29" s="20">
        <v>77.8</v>
      </c>
    </row>
    <row r="30" spans="1:17" ht="9" customHeight="1" x14ac:dyDescent="0.15">
      <c r="A30" s="18" t="s">
        <v>28</v>
      </c>
      <c r="B30" s="19">
        <f t="shared" si="4"/>
        <v>370.70000000000005</v>
      </c>
      <c r="C30" s="20">
        <v>0</v>
      </c>
      <c r="D30" s="20">
        <v>185</v>
      </c>
      <c r="E30" s="20">
        <v>66</v>
      </c>
      <c r="F30" s="20">
        <v>0</v>
      </c>
      <c r="G30" s="20">
        <v>37.6</v>
      </c>
      <c r="H30" s="20">
        <v>5</v>
      </c>
      <c r="I30" s="20">
        <v>77.099999999999994</v>
      </c>
      <c r="J30" s="19">
        <f t="shared" si="3"/>
        <v>455.6</v>
      </c>
      <c r="K30" s="20"/>
      <c r="L30" s="20">
        <v>235</v>
      </c>
      <c r="M30" s="20">
        <v>79</v>
      </c>
      <c r="N30" s="20"/>
      <c r="O30" s="20">
        <v>107.1</v>
      </c>
      <c r="P30" s="20">
        <v>5.8</v>
      </c>
      <c r="Q30" s="20">
        <v>28.7</v>
      </c>
    </row>
    <row r="31" spans="1:17" ht="9" customHeight="1" x14ac:dyDescent="0.15">
      <c r="A31" s="18" t="s">
        <v>29</v>
      </c>
      <c r="B31" s="19">
        <f t="shared" si="4"/>
        <v>683.8</v>
      </c>
      <c r="C31" s="20">
        <v>0</v>
      </c>
      <c r="D31" s="20">
        <v>360</v>
      </c>
      <c r="E31" s="20">
        <v>0</v>
      </c>
      <c r="F31" s="20">
        <v>0</v>
      </c>
      <c r="G31" s="20">
        <v>89</v>
      </c>
      <c r="H31" s="20">
        <v>4.8</v>
      </c>
      <c r="I31" s="20">
        <v>230</v>
      </c>
      <c r="J31" s="19">
        <f t="shared" si="3"/>
        <v>502.79999999999995</v>
      </c>
      <c r="K31" s="20"/>
      <c r="L31" s="20">
        <v>275.8</v>
      </c>
      <c r="M31" s="20"/>
      <c r="N31" s="20"/>
      <c r="O31" s="20">
        <v>110</v>
      </c>
      <c r="P31" s="20">
        <v>4.9000000000000004</v>
      </c>
      <c r="Q31" s="20">
        <v>112.1</v>
      </c>
    </row>
    <row r="32" spans="1:17" ht="9" customHeight="1" x14ac:dyDescent="0.15">
      <c r="A32" s="18" t="s">
        <v>30</v>
      </c>
      <c r="B32" s="19">
        <f t="shared" si="4"/>
        <v>1911.5</v>
      </c>
      <c r="C32" s="20">
        <v>0</v>
      </c>
      <c r="D32" s="20">
        <v>1634.9</v>
      </c>
      <c r="E32" s="20">
        <v>0</v>
      </c>
      <c r="F32" s="20">
        <v>0</v>
      </c>
      <c r="G32" s="20">
        <v>105</v>
      </c>
      <c r="H32" s="20">
        <v>5.8</v>
      </c>
      <c r="I32" s="20">
        <v>165.8</v>
      </c>
      <c r="J32" s="19">
        <f t="shared" si="3"/>
        <v>1174.5999999999999</v>
      </c>
      <c r="K32" s="20"/>
      <c r="L32" s="20">
        <v>812.1</v>
      </c>
      <c r="M32" s="20"/>
      <c r="N32" s="20"/>
      <c r="O32" s="20">
        <v>78.8</v>
      </c>
      <c r="P32" s="20">
        <v>5.5</v>
      </c>
      <c r="Q32" s="20">
        <v>278.2</v>
      </c>
    </row>
    <row r="33" spans="1:17" ht="9" customHeight="1" x14ac:dyDescent="0.15">
      <c r="A33" s="18" t="s">
        <v>31</v>
      </c>
      <c r="B33" s="19">
        <f t="shared" si="4"/>
        <v>189.5</v>
      </c>
      <c r="C33" s="20">
        <v>0</v>
      </c>
      <c r="D33" s="20">
        <v>20</v>
      </c>
      <c r="E33" s="20">
        <v>45.3</v>
      </c>
      <c r="F33" s="20">
        <v>0</v>
      </c>
      <c r="G33" s="20">
        <v>39.700000000000003</v>
      </c>
      <c r="H33" s="20">
        <v>5.0999999999999996</v>
      </c>
      <c r="I33" s="20">
        <v>79.399999999999991</v>
      </c>
      <c r="J33" s="19">
        <f t="shared" si="3"/>
        <v>96.9</v>
      </c>
      <c r="K33" s="20"/>
      <c r="L33" s="20"/>
      <c r="M33" s="20">
        <v>45.3</v>
      </c>
      <c r="N33" s="20"/>
      <c r="O33" s="20">
        <v>36.5</v>
      </c>
      <c r="P33" s="20">
        <v>5.2</v>
      </c>
      <c r="Q33" s="20">
        <v>9.9</v>
      </c>
    </row>
    <row r="34" spans="1:17" ht="9" customHeight="1" x14ac:dyDescent="0.15">
      <c r="A34" s="18" t="s">
        <v>32</v>
      </c>
      <c r="B34" s="19">
        <f t="shared" si="4"/>
        <v>138.19999999999999</v>
      </c>
      <c r="C34" s="20">
        <v>0</v>
      </c>
      <c r="D34" s="20">
        <v>15</v>
      </c>
      <c r="E34" s="20">
        <v>66.599999999999994</v>
      </c>
      <c r="F34" s="20">
        <v>0</v>
      </c>
      <c r="G34" s="20">
        <v>37.799999999999997</v>
      </c>
      <c r="H34" s="20">
        <v>5.2</v>
      </c>
      <c r="I34" s="20">
        <v>13.600000000000001</v>
      </c>
      <c r="J34" s="19">
        <f t="shared" si="3"/>
        <v>191</v>
      </c>
      <c r="K34" s="20"/>
      <c r="L34" s="20">
        <v>50</v>
      </c>
      <c r="M34" s="20">
        <v>75</v>
      </c>
      <c r="N34" s="20"/>
      <c r="O34" s="20">
        <v>41.9</v>
      </c>
      <c r="P34" s="20">
        <v>5.5</v>
      </c>
      <c r="Q34" s="20">
        <v>18.600000000000001</v>
      </c>
    </row>
    <row r="35" spans="1:17" ht="9" customHeight="1" x14ac:dyDescent="0.15">
      <c r="A35" s="18" t="s">
        <v>33</v>
      </c>
      <c r="B35" s="19">
        <f t="shared" si="4"/>
        <v>433.69999999999993</v>
      </c>
      <c r="C35" s="20">
        <v>0</v>
      </c>
      <c r="D35" s="20">
        <v>0</v>
      </c>
      <c r="E35" s="20">
        <v>111.9</v>
      </c>
      <c r="F35" s="20">
        <v>279.39999999999998</v>
      </c>
      <c r="G35" s="20">
        <v>30.9</v>
      </c>
      <c r="H35" s="20">
        <v>4.9000000000000004</v>
      </c>
      <c r="I35" s="20">
        <v>6.6000000000000014</v>
      </c>
      <c r="J35" s="19">
        <f t="shared" si="3"/>
        <v>702.4</v>
      </c>
      <c r="K35" s="20"/>
      <c r="L35" s="20">
        <v>175</v>
      </c>
      <c r="M35" s="20">
        <v>113.7</v>
      </c>
      <c r="N35" s="20">
        <v>350</v>
      </c>
      <c r="O35" s="20">
        <v>42</v>
      </c>
      <c r="P35" s="20">
        <v>4.8</v>
      </c>
      <c r="Q35" s="20">
        <v>16.899999999999999</v>
      </c>
    </row>
    <row r="36" spans="1:17" ht="9" customHeight="1" x14ac:dyDescent="0.15">
      <c r="A36" s="18" t="s">
        <v>34</v>
      </c>
      <c r="B36" s="19">
        <f t="shared" si="4"/>
        <v>703</v>
      </c>
      <c r="C36" s="20">
        <v>0</v>
      </c>
      <c r="D36" s="20">
        <v>0</v>
      </c>
      <c r="E36" s="20">
        <v>103.4</v>
      </c>
      <c r="F36" s="20">
        <v>449</v>
      </c>
      <c r="G36" s="20">
        <v>118.9</v>
      </c>
      <c r="H36" s="20">
        <v>5.6</v>
      </c>
      <c r="I36" s="20">
        <v>26.099999999999994</v>
      </c>
      <c r="J36" s="19">
        <f t="shared" si="3"/>
        <v>1706.3999999999999</v>
      </c>
      <c r="K36" s="20"/>
      <c r="L36" s="20"/>
      <c r="M36" s="20">
        <v>128.9</v>
      </c>
      <c r="N36" s="20">
        <v>449</v>
      </c>
      <c r="O36" s="20">
        <v>219.7</v>
      </c>
      <c r="P36" s="20">
        <v>5.8</v>
      </c>
      <c r="Q36" s="20">
        <v>903</v>
      </c>
    </row>
    <row r="37" spans="1:17" ht="9" customHeight="1" x14ac:dyDescent="0.15">
      <c r="A37" s="18" t="s">
        <v>35</v>
      </c>
      <c r="B37" s="19">
        <f t="shared" si="4"/>
        <v>291.29999999999995</v>
      </c>
      <c r="C37" s="20">
        <v>0</v>
      </c>
      <c r="D37" s="20">
        <v>160</v>
      </c>
      <c r="E37" s="20">
        <v>73.900000000000006</v>
      </c>
      <c r="F37" s="20">
        <v>0</v>
      </c>
      <c r="G37" s="20">
        <v>40.299999999999997</v>
      </c>
      <c r="H37" s="20">
        <v>4.9000000000000004</v>
      </c>
      <c r="I37" s="20">
        <v>12.200000000000003</v>
      </c>
      <c r="J37" s="19">
        <f t="shared" si="3"/>
        <v>348.3</v>
      </c>
      <c r="K37" s="20"/>
      <c r="L37" s="20">
        <v>50</v>
      </c>
      <c r="M37" s="20">
        <v>73.900000000000006</v>
      </c>
      <c r="N37" s="20"/>
      <c r="O37" s="20">
        <v>54.7</v>
      </c>
      <c r="P37" s="20">
        <v>5.6</v>
      </c>
      <c r="Q37" s="20">
        <v>164.1</v>
      </c>
    </row>
    <row r="38" spans="1:17" ht="9" customHeight="1" x14ac:dyDescent="0.15">
      <c r="A38" s="18" t="s">
        <v>36</v>
      </c>
      <c r="B38" s="19">
        <f t="shared" si="4"/>
        <v>712.69999999999993</v>
      </c>
      <c r="C38" s="20">
        <v>0</v>
      </c>
      <c r="D38" s="20">
        <v>165.2</v>
      </c>
      <c r="E38" s="20">
        <v>23.3</v>
      </c>
      <c r="F38" s="20">
        <v>304.89999999999998</v>
      </c>
      <c r="G38" s="20">
        <v>43.6</v>
      </c>
      <c r="H38" s="20">
        <v>4.8</v>
      </c>
      <c r="I38" s="20">
        <v>170.9</v>
      </c>
      <c r="J38" s="19">
        <f t="shared" si="3"/>
        <v>528.69999999999993</v>
      </c>
      <c r="K38" s="20"/>
      <c r="L38" s="20">
        <v>100</v>
      </c>
      <c r="M38" s="20">
        <v>35</v>
      </c>
      <c r="N38" s="20">
        <v>304</v>
      </c>
      <c r="O38" s="20">
        <v>40.200000000000003</v>
      </c>
      <c r="P38" s="20">
        <v>5.2</v>
      </c>
      <c r="Q38" s="20">
        <v>44.3</v>
      </c>
    </row>
    <row r="39" spans="1:17" ht="9" customHeight="1" x14ac:dyDescent="0.15">
      <c r="A39" s="18" t="s">
        <v>37</v>
      </c>
      <c r="B39" s="19"/>
      <c r="C39" s="20"/>
      <c r="D39" s="20"/>
      <c r="E39" s="20"/>
      <c r="F39" s="20"/>
      <c r="G39" s="20"/>
      <c r="H39" s="20"/>
      <c r="I39" s="20"/>
      <c r="J39" s="19"/>
      <c r="K39" s="20"/>
      <c r="L39" s="20"/>
      <c r="M39" s="20"/>
      <c r="N39" s="20"/>
      <c r="O39" s="20"/>
      <c r="P39" s="20"/>
      <c r="Q39" s="20"/>
    </row>
    <row r="40" spans="1:17" ht="9" customHeight="1" x14ac:dyDescent="0.15">
      <c r="A40" s="18" t="s">
        <v>38</v>
      </c>
      <c r="B40" s="19">
        <f t="shared" ref="B40" si="5">SUM(C40:I40)</f>
        <v>24151.9</v>
      </c>
      <c r="C40" s="20">
        <v>24151.9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19">
        <f>SUM(K40:Q40)</f>
        <v>0</v>
      </c>
      <c r="K40" s="20"/>
      <c r="L40" s="20"/>
      <c r="M40" s="20"/>
      <c r="N40" s="20"/>
      <c r="O40" s="20"/>
      <c r="P40" s="20"/>
      <c r="Q40" s="20"/>
    </row>
    <row r="41" spans="1:17" ht="3" customHeight="1" x14ac:dyDescent="0.1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.25" customHeight="1" x14ac:dyDescent="0.15">
      <c r="A42" s="13"/>
    </row>
    <row r="43" spans="1:17" ht="8.25" customHeight="1" x14ac:dyDescent="0.15">
      <c r="A43" s="14" t="s">
        <v>46</v>
      </c>
      <c r="B43" s="9"/>
      <c r="C43" s="9"/>
      <c r="D43" s="9"/>
      <c r="E43" s="9"/>
      <c r="F43" s="9"/>
      <c r="G43" s="9"/>
      <c r="H43" s="9"/>
    </row>
    <row r="44" spans="1:17" ht="8.25" customHeight="1" x14ac:dyDescent="0.15">
      <c r="A44" s="15" t="s">
        <v>44</v>
      </c>
      <c r="B44" s="9"/>
      <c r="C44" s="9"/>
      <c r="D44" s="9"/>
      <c r="E44" s="9"/>
      <c r="F44" s="9"/>
      <c r="G44" s="9"/>
      <c r="H44" s="9"/>
    </row>
    <row r="45" spans="1:17" ht="8.1" customHeight="1" x14ac:dyDescent="0.15">
      <c r="A45" s="9"/>
      <c r="B45" s="9"/>
      <c r="C45" s="9"/>
      <c r="D45" s="9"/>
      <c r="E45" s="9"/>
      <c r="F45" s="9"/>
      <c r="G45" s="9"/>
      <c r="H45" s="9"/>
    </row>
    <row r="46" spans="1:17" ht="8.1" customHeight="1" x14ac:dyDescent="0.15">
      <c r="A46" s="9"/>
      <c r="B46" s="9"/>
      <c r="C46" s="9"/>
      <c r="D46" s="9"/>
      <c r="E46" s="9"/>
      <c r="F46" s="9"/>
      <c r="G46" s="9"/>
      <c r="H46" s="9"/>
    </row>
    <row r="47" spans="1:17" ht="8.1" customHeight="1" x14ac:dyDescent="0.15">
      <c r="A47" s="1"/>
    </row>
    <row r="48" spans="1:17" ht="8.1" customHeight="1" x14ac:dyDescent="0.15">
      <c r="A48" s="1"/>
    </row>
    <row r="49" spans="1:1" ht="8.1" customHeight="1" x14ac:dyDescent="0.15">
      <c r="A49" s="1"/>
    </row>
    <row r="50" spans="1:1" ht="8.1" customHeight="1" x14ac:dyDescent="0.15">
      <c r="A50" s="1"/>
    </row>
    <row r="51" spans="1:1" ht="8.1" customHeight="1" x14ac:dyDescent="0.15">
      <c r="A51" s="1"/>
    </row>
    <row r="52" spans="1:1" ht="3.75" customHeight="1" x14ac:dyDescent="0.15">
      <c r="A52" s="1"/>
    </row>
    <row r="53" spans="1:1" ht="8.25" x14ac:dyDescent="0.15">
      <c r="A53" s="1"/>
    </row>
    <row r="54" spans="1:1" ht="8.25" x14ac:dyDescent="0.15">
      <c r="A54" s="1"/>
    </row>
    <row r="55" spans="1:1" ht="8.25" x14ac:dyDescent="0.15">
      <c r="A55" s="1"/>
    </row>
    <row r="56" spans="1:1" ht="8.25" customHeight="1" x14ac:dyDescent="0.15">
      <c r="A56" s="1"/>
    </row>
    <row r="57" spans="1:1" ht="8.25" customHeight="1" x14ac:dyDescent="0.15">
      <c r="A57" s="1"/>
    </row>
    <row r="58" spans="1:1" ht="11.25" customHeight="1" x14ac:dyDescent="0.15">
      <c r="A58" s="1"/>
    </row>
    <row r="59" spans="1:1" ht="8.25" customHeight="1" x14ac:dyDescent="0.15">
      <c r="A59" s="1"/>
    </row>
    <row r="60" spans="1:1" ht="8.25" customHeight="1" x14ac:dyDescent="0.15">
      <c r="A60" s="1"/>
    </row>
    <row r="61" spans="1:1" ht="8.25" customHeight="1" x14ac:dyDescent="0.15">
      <c r="A61" s="1"/>
    </row>
    <row r="62" spans="1:1" ht="12.75" customHeight="1" x14ac:dyDescent="0.15">
      <c r="A62" s="1"/>
    </row>
    <row r="63" spans="1:1" ht="8.25" customHeight="1" x14ac:dyDescent="0.15">
      <c r="A63" s="1"/>
    </row>
    <row r="64" spans="1:1" ht="8.25" customHeight="1" x14ac:dyDescent="0.15">
      <c r="A64" s="1"/>
    </row>
    <row r="65" spans="1:1" ht="8.25" customHeight="1" x14ac:dyDescent="0.15">
      <c r="A65" s="1"/>
    </row>
    <row r="66" spans="1:1" ht="8.25" customHeight="1" x14ac:dyDescent="0.15">
      <c r="A66" s="1"/>
    </row>
    <row r="67" spans="1:1" ht="51.9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8.25" x14ac:dyDescent="0.15">
      <c r="A70" s="1"/>
    </row>
    <row r="71" spans="1:1" ht="8.25" x14ac:dyDescent="0.15">
      <c r="A71" s="1"/>
    </row>
    <row r="72" spans="1:1" ht="8.25" x14ac:dyDescent="0.15">
      <c r="A72" s="1"/>
    </row>
    <row r="73" spans="1:1" ht="8.25" x14ac:dyDescent="0.15">
      <c r="A73" s="1"/>
    </row>
    <row r="74" spans="1:1" ht="8.25" x14ac:dyDescent="0.15">
      <c r="A74" s="1"/>
    </row>
    <row r="75" spans="1:1" ht="8.25" x14ac:dyDescent="0.15">
      <c r="A75" s="1"/>
    </row>
    <row r="76" spans="1:1" ht="8.25" x14ac:dyDescent="0.15">
      <c r="A76" s="1"/>
    </row>
  </sheetData>
  <mergeCells count="3">
    <mergeCell ref="B3:I3"/>
    <mergeCell ref="A3:A4"/>
    <mergeCell ref="J3:Q3"/>
  </mergeCells>
  <phoneticPr fontId="0" type="noConversion"/>
  <pageMargins left="0.98425196850393704" right="0.98425196850393704" top="1.5748031496062993" bottom="0.78740157480314965" header="0" footer="0"/>
  <pageSetup paperSize="11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M4_690</vt:lpstr>
      <vt:lpstr>M4_690!Área_de_impresión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Luis Angel Perez Plata</cp:lastModifiedBy>
  <cp:lastPrinted>2016-08-08T19:14:12Z</cp:lastPrinted>
  <dcterms:created xsi:type="dcterms:W3CDTF">2009-01-14T18:27:57Z</dcterms:created>
  <dcterms:modified xsi:type="dcterms:W3CDTF">2016-08-12T16:33:53Z</dcterms:modified>
</cp:coreProperties>
</file>