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IMAS\SEMARNAT-Última Versión\"/>
    </mc:Choice>
  </mc:AlternateContent>
  <workbookProtection workbookPassword="CC3E" lockStructure="1"/>
  <bookViews>
    <workbookView xWindow="0" yWindow="0" windowWidth="24000" windowHeight="9735" tabRatio="770"/>
  </bookViews>
  <sheets>
    <sheet name="hoja1" sheetId="1" r:id="rId1"/>
  </sheets>
  <definedNames>
    <definedName name="_Fill" hidden="1">#REF!</definedName>
    <definedName name="A_impresión_IM">#REF!</definedName>
    <definedName name="_xlnm.Print_Area" localSheetId="0">hoja1!$A$1:$Y$47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_D5FE7707_503C_48ED_A455_097A89B17913_.wvu.Cols" localSheetId="0" hidden="1">hoja1!$AA:$AA</definedName>
    <definedName name="Z_D5FE7707_503C_48ED_A455_097A89B17913_.wvu.PrintArea" localSheetId="0" hidden="1">hoja1!$A$1:$Y$46</definedName>
    <definedName name="zz">#REF!</definedName>
  </definedNames>
  <calcPr calcId="152511"/>
  <customWorkbookViews>
    <customWorkbookView name="Santiago Escamilla Rodriguez - Vista personalizada" guid="{D5FE7707-503C-48ED-A455-097A89B17913}" mergeInterval="0" personalView="1" maximized="1" windowWidth="1362" windowHeight="543" tabRatio="770" activeSheetId="1"/>
  </customWorkbookViews>
</workbook>
</file>

<file path=xl/calcChain.xml><?xml version="1.0" encoding="utf-8"?>
<calcChain xmlns="http://schemas.openxmlformats.org/spreadsheetml/2006/main">
  <c r="U39" i="1" l="1"/>
  <c r="U33" i="1"/>
  <c r="U27" i="1"/>
  <c r="U17" i="1"/>
  <c r="U7" i="1"/>
  <c r="U6" i="1" l="1"/>
  <c r="I7" i="1"/>
  <c r="I17" i="1"/>
  <c r="I27" i="1"/>
  <c r="I33" i="1"/>
  <c r="I39" i="1"/>
  <c r="I6" i="1" l="1"/>
</calcChain>
</file>

<file path=xl/sharedStrings.xml><?xml version="1.0" encoding="utf-8"?>
<sst xmlns="http://schemas.openxmlformats.org/spreadsheetml/2006/main" count="46" uniqueCount="45">
  <si>
    <t>Fuente: Secretaría de Medio Ambiente y Recursos Naturales. Comisión Nacional del Agua.</t>
  </si>
  <si>
    <t>Total de plantas</t>
  </si>
  <si>
    <t xml:space="preserve">  Sur-Sureste</t>
  </si>
  <si>
    <t xml:space="preserve">  Centro-Occidente</t>
  </si>
  <si>
    <t xml:space="preserve">  Centro-País</t>
  </si>
  <si>
    <t xml:space="preserve">  Noreste</t>
  </si>
  <si>
    <t xml:space="preserve">  Noroeste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</si>
  <si>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</si>
  <si>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</si>
  <si>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</si>
  <si>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</si>
  <si>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</si>
  <si>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</si>
  <si>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</si>
  <si>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</si>
  <si>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  Yucatán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</si>
  <si>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</si>
  <si>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</si>
  <si>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</si>
  <si>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</si>
  <si>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</si>
  <si>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</si>
  <si>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</si>
  <si>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</si>
  <si>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  Zacatecas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</si>
  <si>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</si>
  <si>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</si>
  <si>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</si>
  <si>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</si>
  <si>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  Coahuila</t>
  </si>
  <si>
    <t xml:space="preserve">   Chihuahua</t>
  </si>
  <si>
    <t xml:space="preserve">   Durango</t>
  </si>
  <si>
    <t xml:space="preserve">   Nuevo León</t>
  </si>
  <si>
    <t xml:space="preserve">   Tamaulipas</t>
  </si>
  <si>
    <t xml:space="preserve">   Baja California</t>
  </si>
  <si>
    <t xml:space="preserve">   Baja California Sur</t>
  </si>
  <si>
    <t xml:space="preserve">   Sinaloa</t>
  </si>
  <si>
    <t xml:space="preserve">   Sonora</t>
  </si>
  <si>
    <t>Región y entidad federativa</t>
  </si>
  <si>
    <t>Plantas potabilizadoras por región y entidad federativa</t>
  </si>
  <si>
    <t>e/ Cifras estimadas.</t>
  </si>
  <si>
    <t xml:space="preserve">  Total Nacional</t>
  </si>
  <si>
    <t>Total de plantas en operación</t>
  </si>
  <si>
    <t xml:space="preserve">   Ciudad de México</t>
  </si>
  <si>
    <r>
      <t xml:space="preserve">2016 </t>
    </r>
    <r>
      <rPr>
        <vertAlign val="superscript"/>
        <sz val="6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</si>
</sst>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.0"/>
    <numFmt numFmtId="166" formatCode="#,##0___;"/>
    <numFmt numFmtId="167" formatCode="#,##0__"/>
    <numFmt numFmtId="168" formatCode="#,##0___)"/>
  </numFmts>
  <fonts count="20" x14ac:knownFonts="1">
    <font>
      <sz val="10"/>
      <name val="Arial"/>
    </font>
    <font>
      <sz val="10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4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Times New Roman"/>
      <family val="1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5" fontId="0" fillId="0" borderId="0" xfId="0" applyNumberFormat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7" fillId="0" borderId="0" xfId="0" applyFont="1"/>
    <xf numFmtId="0" fontId="9" fillId="0" borderId="0" xfId="0" applyFont="1" applyAlignment="1"/>
    <xf numFmtId="0" fontId="10" fillId="2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164" fontId="12" fillId="0" borderId="0" xfId="2" applyFont="1" applyBorder="1" applyAlignment="1">
      <alignment horizontal="left" vertical="center"/>
    </xf>
    <xf numFmtId="0" fontId="13" fillId="0" borderId="0" xfId="0" applyFont="1" applyAlignment="1" applyProtection="1"/>
    <xf numFmtId="0" fontId="6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/>
    </xf>
    <xf numFmtId="166" fontId="17" fillId="0" borderId="7" xfId="1" applyNumberFormat="1" applyFont="1" applyFill="1" applyBorder="1" applyAlignment="1" applyProtection="1">
      <alignment horizontal="right" vertical="center"/>
    </xf>
    <xf numFmtId="167" fontId="17" fillId="0" borderId="7" xfId="0" applyNumberFormat="1" applyFont="1" applyFill="1" applyBorder="1" applyAlignment="1" applyProtection="1">
      <alignment horizontal="right" vertical="center"/>
    </xf>
    <xf numFmtId="166" fontId="15" fillId="0" borderId="7" xfId="1" applyNumberFormat="1" applyFont="1" applyFill="1" applyBorder="1" applyAlignment="1" applyProtection="1">
      <alignment horizontal="right" vertical="center"/>
    </xf>
    <xf numFmtId="167" fontId="15" fillId="0" borderId="7" xfId="0" applyNumberFormat="1" applyFont="1" applyFill="1" applyBorder="1" applyAlignment="1" applyProtection="1">
      <alignment horizontal="right" vertical="center"/>
    </xf>
    <xf numFmtId="166" fontId="11" fillId="0" borderId="8" xfId="1" applyNumberFormat="1" applyFont="1" applyFill="1" applyBorder="1" applyAlignment="1" applyProtection="1">
      <alignment horizontal="right" vertical="center"/>
    </xf>
    <xf numFmtId="3" fontId="11" fillId="0" borderId="8" xfId="1" applyNumberFormat="1" applyFont="1" applyFill="1" applyBorder="1" applyAlignment="1" applyProtection="1">
      <alignment horizontal="right" vertical="center"/>
    </xf>
    <xf numFmtId="168" fontId="11" fillId="0" borderId="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12" fillId="0" borderId="4" xfId="0" applyFont="1" applyBorder="1" applyAlignment="1">
      <alignment horizontal="right"/>
    </xf>
    <xf numFmtId="0" fontId="12" fillId="3" borderId="5" xfId="0" quotePrefix="1" applyNumberFormat="1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8" xfId="0" quotePrefix="1" applyNumberFormat="1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166" fontId="17" fillId="0" borderId="19" xfId="1" applyNumberFormat="1" applyFont="1" applyFill="1" applyBorder="1" applyAlignment="1" applyProtection="1">
      <alignment horizontal="right" vertical="center"/>
    </xf>
    <xf numFmtId="167" fontId="17" fillId="0" borderId="19" xfId="0" applyNumberFormat="1" applyFont="1" applyFill="1" applyBorder="1" applyAlignment="1" applyProtection="1">
      <alignment horizontal="right" vertical="center"/>
    </xf>
    <xf numFmtId="166" fontId="15" fillId="0" borderId="19" xfId="1" applyNumberFormat="1" applyFont="1" applyFill="1" applyBorder="1" applyAlignment="1" applyProtection="1">
      <alignment horizontal="right" vertical="center"/>
    </xf>
    <xf numFmtId="167" fontId="15" fillId="0" borderId="19" xfId="0" applyNumberFormat="1" applyFont="1" applyFill="1" applyBorder="1" applyAlignment="1" applyProtection="1">
      <alignment horizontal="right" vertical="center"/>
    </xf>
    <xf numFmtId="166" fontId="15" fillId="0" borderId="20" xfId="1" applyNumberFormat="1" applyFont="1" applyFill="1" applyBorder="1" applyAlignment="1" applyProtection="1">
      <alignment horizontal="right" vertical="center"/>
    </xf>
    <xf numFmtId="167" fontId="15" fillId="0" borderId="20" xfId="0" applyNumberFormat="1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e2000m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166"/>
  <sheetViews>
    <sheetView showGridLines="0" tabSelected="1" zoomScale="175" zoomScaleNormal="175" zoomScaleSheetLayoutView="75" workbookViewId="0">
      <selection activeCell="A49" sqref="A49:XFD49"/>
    </sheetView>
  </sheetViews>
  <sheetFormatPr baseColWidth="10" defaultRowHeight="12.75" x14ac:dyDescent="0.2"/>
  <cols>
    <col min="1" max="1" width="10" style="1" customWidth="1"/>
    <col min="2" max="12" width="4" customWidth="1"/>
    <col min="13" max="13" width="5" customWidth="1"/>
    <col min="14" max="24" width="4" customWidth="1"/>
    <col min="25" max="25" width="5" customWidth="1"/>
    <col min="26" max="26" width="4.5703125" customWidth="1"/>
    <col min="27" max="27" width="5.7109375" hidden="1" customWidth="1"/>
    <col min="28" max="28" width="11.140625" customWidth="1"/>
    <col min="29" max="29" width="8.5703125" customWidth="1"/>
    <col min="30" max="30" width="11.85546875" customWidth="1"/>
  </cols>
  <sheetData>
    <row r="1" spans="1:30" ht="16.5" customHeight="1" x14ac:dyDescent="0.3">
      <c r="A1" s="16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1"/>
      <c r="Z1" s="2"/>
      <c r="AA1" s="2"/>
      <c r="AB1" s="2"/>
      <c r="AC1" s="2"/>
      <c r="AD1" s="2"/>
    </row>
    <row r="2" spans="1:30" ht="15.75" customHeight="1" x14ac:dyDescent="0.2">
      <c r="A2" s="47" t="s">
        <v>38</v>
      </c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6" t="s">
        <v>42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30" s="4" customFormat="1" ht="4.5" customHeight="1" x14ac:dyDescent="0.2">
      <c r="A3" s="48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1:30" s="4" customFormat="1" ht="15.75" customHeight="1" x14ac:dyDescent="0.2">
      <c r="A4" s="49"/>
      <c r="B4" s="33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 t="s">
        <v>44</v>
      </c>
      <c r="N4" s="34">
        <v>2005</v>
      </c>
      <c r="O4" s="34">
        <v>2006</v>
      </c>
      <c r="P4" s="34">
        <v>2007</v>
      </c>
      <c r="Q4" s="34">
        <v>2008</v>
      </c>
      <c r="R4" s="34">
        <v>2009</v>
      </c>
      <c r="S4" s="34">
        <v>2010</v>
      </c>
      <c r="T4" s="34">
        <v>2011</v>
      </c>
      <c r="U4" s="34">
        <v>2012</v>
      </c>
      <c r="V4" s="34">
        <v>2013</v>
      </c>
      <c r="W4" s="34">
        <v>2014</v>
      </c>
      <c r="X4" s="34">
        <v>2015</v>
      </c>
      <c r="Y4" s="34" t="s">
        <v>44</v>
      </c>
    </row>
    <row r="5" spans="1:30" s="4" customFormat="1" ht="3" customHeight="1" x14ac:dyDescent="0.2">
      <c r="A5" s="12"/>
      <c r="B5" s="21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35"/>
      <c r="O5" s="35"/>
      <c r="P5" s="35"/>
      <c r="Q5" s="35"/>
      <c r="R5" s="35"/>
      <c r="S5" s="35"/>
      <c r="T5" s="35"/>
      <c r="U5" s="35"/>
      <c r="V5" s="36"/>
      <c r="W5" s="36"/>
      <c r="X5" s="36"/>
      <c r="Y5" s="36"/>
    </row>
    <row r="6" spans="1:30" s="4" customFormat="1" ht="7.7" customHeight="1" x14ac:dyDescent="0.2">
      <c r="A6" s="43" t="s">
        <v>41</v>
      </c>
      <c r="B6" s="23">
        <v>559</v>
      </c>
      <c r="C6" s="23">
        <v>561</v>
      </c>
      <c r="D6" s="23">
        <v>621</v>
      </c>
      <c r="E6" s="23">
        <v>683</v>
      </c>
      <c r="F6" s="23">
        <v>713</v>
      </c>
      <c r="G6" s="23">
        <v>704</v>
      </c>
      <c r="H6" s="23">
        <v>742</v>
      </c>
      <c r="I6" s="24">
        <f>I7+I17+I27+I33+I39</f>
        <v>780</v>
      </c>
      <c r="J6" s="24">
        <v>829</v>
      </c>
      <c r="K6" s="24">
        <v>922</v>
      </c>
      <c r="L6" s="24">
        <v>1026</v>
      </c>
      <c r="M6" s="24">
        <v>1038</v>
      </c>
      <c r="N6" s="37">
        <v>488</v>
      </c>
      <c r="O6" s="37">
        <v>491</v>
      </c>
      <c r="P6" s="37">
        <v>541</v>
      </c>
      <c r="Q6" s="37">
        <v>604</v>
      </c>
      <c r="R6" s="37">
        <v>631</v>
      </c>
      <c r="S6" s="37">
        <v>645</v>
      </c>
      <c r="T6" s="37">
        <v>653</v>
      </c>
      <c r="U6" s="38">
        <f>U7+U17+U27+U33+U39</f>
        <v>699</v>
      </c>
      <c r="V6" s="38">
        <v>742</v>
      </c>
      <c r="W6" s="38">
        <v>779</v>
      </c>
      <c r="X6" s="38">
        <v>874</v>
      </c>
      <c r="Y6" s="38">
        <v>886</v>
      </c>
    </row>
    <row r="7" spans="1:30" s="4" customFormat="1" ht="7.7" customHeight="1" x14ac:dyDescent="0.2">
      <c r="A7" s="43" t="s">
        <v>2</v>
      </c>
      <c r="B7" s="23">
        <v>94</v>
      </c>
      <c r="C7" s="23">
        <v>77</v>
      </c>
      <c r="D7" s="23">
        <v>78</v>
      </c>
      <c r="E7" s="23">
        <v>86</v>
      </c>
      <c r="F7" s="23">
        <v>93</v>
      </c>
      <c r="G7" s="23">
        <v>91</v>
      </c>
      <c r="H7" s="23">
        <v>95</v>
      </c>
      <c r="I7" s="24">
        <f t="shared" ref="I7" si="0">SUM(I8:I16)</f>
        <v>96</v>
      </c>
      <c r="J7" s="24">
        <v>98</v>
      </c>
      <c r="K7" s="24">
        <v>98</v>
      </c>
      <c r="L7" s="24">
        <v>110</v>
      </c>
      <c r="M7" s="24">
        <v>111</v>
      </c>
      <c r="N7" s="37">
        <v>88</v>
      </c>
      <c r="O7" s="37">
        <v>69</v>
      </c>
      <c r="P7" s="37">
        <v>70</v>
      </c>
      <c r="Q7" s="37">
        <v>77</v>
      </c>
      <c r="R7" s="37">
        <v>84</v>
      </c>
      <c r="S7" s="37">
        <v>85</v>
      </c>
      <c r="T7" s="37">
        <v>81</v>
      </c>
      <c r="U7" s="38">
        <f t="shared" ref="U7" si="1">SUM(U8:U16)</f>
        <v>84</v>
      </c>
      <c r="V7" s="38">
        <v>86</v>
      </c>
      <c r="W7" s="38">
        <v>86</v>
      </c>
      <c r="X7" s="38">
        <v>97</v>
      </c>
      <c r="Y7" s="38">
        <v>98</v>
      </c>
      <c r="AB7" s="8"/>
    </row>
    <row r="8" spans="1:30" s="4" customFormat="1" ht="7.7" customHeight="1" x14ac:dyDescent="0.15">
      <c r="A8" s="44" t="s">
        <v>7</v>
      </c>
      <c r="B8" s="25">
        <v>5</v>
      </c>
      <c r="C8" s="25">
        <v>3</v>
      </c>
      <c r="D8" s="25">
        <v>3</v>
      </c>
      <c r="E8" s="25">
        <v>3</v>
      </c>
      <c r="F8" s="25">
        <v>3</v>
      </c>
      <c r="G8" s="25">
        <v>3</v>
      </c>
      <c r="H8" s="25">
        <v>3</v>
      </c>
      <c r="I8" s="26">
        <v>3</v>
      </c>
      <c r="J8" s="26">
        <v>3</v>
      </c>
      <c r="K8" s="26">
        <v>3</v>
      </c>
      <c r="L8" s="26">
        <v>3</v>
      </c>
      <c r="M8" s="26">
        <v>3</v>
      </c>
      <c r="N8" s="39">
        <v>5</v>
      </c>
      <c r="O8" s="39">
        <v>2</v>
      </c>
      <c r="P8" s="39">
        <v>2</v>
      </c>
      <c r="Q8" s="39">
        <v>2</v>
      </c>
      <c r="R8" s="39">
        <v>2</v>
      </c>
      <c r="S8" s="39">
        <v>2</v>
      </c>
      <c r="T8" s="39">
        <v>2</v>
      </c>
      <c r="U8" s="40">
        <v>2</v>
      </c>
      <c r="V8" s="40">
        <v>2</v>
      </c>
      <c r="W8" s="40">
        <v>2</v>
      </c>
      <c r="X8" s="40">
        <v>2</v>
      </c>
      <c r="Y8" s="40">
        <v>2</v>
      </c>
    </row>
    <row r="9" spans="1:30" s="4" customFormat="1" ht="7.7" customHeight="1" x14ac:dyDescent="0.15">
      <c r="A9" s="44" t="s">
        <v>8</v>
      </c>
      <c r="B9" s="25">
        <v>4</v>
      </c>
      <c r="C9" s="25">
        <v>4</v>
      </c>
      <c r="D9" s="25">
        <v>5</v>
      </c>
      <c r="E9" s="25">
        <v>5</v>
      </c>
      <c r="F9" s="25">
        <v>5</v>
      </c>
      <c r="G9" s="25">
        <v>5</v>
      </c>
      <c r="H9" s="25">
        <v>6</v>
      </c>
      <c r="I9" s="26">
        <v>6</v>
      </c>
      <c r="J9" s="26">
        <v>6</v>
      </c>
      <c r="K9" s="26">
        <v>6</v>
      </c>
      <c r="L9" s="26">
        <v>7</v>
      </c>
      <c r="M9" s="26">
        <v>7</v>
      </c>
      <c r="N9" s="39">
        <v>3</v>
      </c>
      <c r="O9" s="39">
        <v>3</v>
      </c>
      <c r="P9" s="39">
        <v>4</v>
      </c>
      <c r="Q9" s="39">
        <v>4</v>
      </c>
      <c r="R9" s="39">
        <v>4</v>
      </c>
      <c r="S9" s="39">
        <v>5</v>
      </c>
      <c r="T9" s="39">
        <v>6</v>
      </c>
      <c r="U9" s="40">
        <v>6</v>
      </c>
      <c r="V9" s="40">
        <v>6</v>
      </c>
      <c r="W9" s="40">
        <v>6</v>
      </c>
      <c r="X9" s="40">
        <v>6</v>
      </c>
      <c r="Y9" s="40">
        <v>6</v>
      </c>
    </row>
    <row r="10" spans="1:30" s="4" customFormat="1" ht="7.7" customHeight="1" x14ac:dyDescent="0.2">
      <c r="A10" s="45" t="s">
        <v>9</v>
      </c>
      <c r="B10" s="25">
        <v>13</v>
      </c>
      <c r="C10" s="25">
        <v>13</v>
      </c>
      <c r="D10" s="25">
        <v>13</v>
      </c>
      <c r="E10" s="25">
        <v>14</v>
      </c>
      <c r="F10" s="25">
        <v>14</v>
      </c>
      <c r="G10" s="25">
        <v>14</v>
      </c>
      <c r="H10" s="25">
        <v>14</v>
      </c>
      <c r="I10" s="26">
        <v>14</v>
      </c>
      <c r="J10" s="26">
        <v>14</v>
      </c>
      <c r="K10" s="26">
        <v>14</v>
      </c>
      <c r="L10" s="26">
        <v>14</v>
      </c>
      <c r="M10" s="26">
        <v>14</v>
      </c>
      <c r="N10" s="39">
        <v>11</v>
      </c>
      <c r="O10" s="39">
        <v>11</v>
      </c>
      <c r="P10" s="39">
        <v>11</v>
      </c>
      <c r="Q10" s="39">
        <v>11</v>
      </c>
      <c r="R10" s="39">
        <v>11</v>
      </c>
      <c r="S10" s="39">
        <v>12</v>
      </c>
      <c r="T10" s="39">
        <v>12</v>
      </c>
      <c r="U10" s="40">
        <v>13</v>
      </c>
      <c r="V10" s="40">
        <v>13</v>
      </c>
      <c r="W10" s="40">
        <v>13</v>
      </c>
      <c r="X10" s="40">
        <v>13</v>
      </c>
      <c r="Y10" s="40">
        <v>13</v>
      </c>
    </row>
    <row r="11" spans="1:30" s="4" customFormat="1" ht="7.7" customHeight="1" x14ac:dyDescent="0.2">
      <c r="A11" s="45" t="s">
        <v>10</v>
      </c>
      <c r="B11" s="25">
        <v>6</v>
      </c>
      <c r="C11" s="25">
        <v>6</v>
      </c>
      <c r="D11" s="25">
        <v>6</v>
      </c>
      <c r="E11" s="25">
        <v>6</v>
      </c>
      <c r="F11" s="25">
        <v>6</v>
      </c>
      <c r="G11" s="25">
        <v>6</v>
      </c>
      <c r="H11" s="25">
        <v>6</v>
      </c>
      <c r="I11" s="26">
        <v>6</v>
      </c>
      <c r="J11" s="26">
        <v>6</v>
      </c>
      <c r="K11" s="26">
        <v>6</v>
      </c>
      <c r="L11" s="26">
        <v>16</v>
      </c>
      <c r="M11" s="26">
        <v>16</v>
      </c>
      <c r="N11" s="39">
        <v>6</v>
      </c>
      <c r="O11" s="39">
        <v>6</v>
      </c>
      <c r="P11" s="39">
        <v>6</v>
      </c>
      <c r="Q11" s="39">
        <v>6</v>
      </c>
      <c r="R11" s="39">
        <v>6</v>
      </c>
      <c r="S11" s="39">
        <v>6</v>
      </c>
      <c r="T11" s="39">
        <v>6</v>
      </c>
      <c r="U11" s="40">
        <v>6</v>
      </c>
      <c r="V11" s="40">
        <v>6</v>
      </c>
      <c r="W11" s="40">
        <v>6</v>
      </c>
      <c r="X11" s="40">
        <v>16</v>
      </c>
      <c r="Y11" s="40">
        <v>16</v>
      </c>
    </row>
    <row r="12" spans="1:30" s="4" customFormat="1" ht="7.7" customHeight="1" x14ac:dyDescent="0.2">
      <c r="A12" s="45" t="s">
        <v>11</v>
      </c>
      <c r="B12" s="25">
        <v>6</v>
      </c>
      <c r="C12" s="25">
        <v>6</v>
      </c>
      <c r="D12" s="25">
        <v>6</v>
      </c>
      <c r="E12" s="25">
        <v>6</v>
      </c>
      <c r="F12" s="25">
        <v>6</v>
      </c>
      <c r="G12" s="25">
        <v>6</v>
      </c>
      <c r="H12" s="25">
        <v>6</v>
      </c>
      <c r="I12" s="26">
        <v>7</v>
      </c>
      <c r="J12" s="26">
        <v>7</v>
      </c>
      <c r="K12" s="26">
        <v>7</v>
      </c>
      <c r="L12" s="26">
        <v>7</v>
      </c>
      <c r="M12" s="26">
        <v>7</v>
      </c>
      <c r="N12" s="39">
        <v>4</v>
      </c>
      <c r="O12" s="39">
        <v>4</v>
      </c>
      <c r="P12" s="39">
        <v>4</v>
      </c>
      <c r="Q12" s="39">
        <v>4</v>
      </c>
      <c r="R12" s="39">
        <v>4</v>
      </c>
      <c r="S12" s="39">
        <v>4</v>
      </c>
      <c r="T12" s="39">
        <v>3</v>
      </c>
      <c r="U12" s="40">
        <v>5</v>
      </c>
      <c r="V12" s="40">
        <v>5</v>
      </c>
      <c r="W12" s="40">
        <v>5</v>
      </c>
      <c r="X12" s="40">
        <v>5</v>
      </c>
      <c r="Y12" s="40">
        <v>5</v>
      </c>
    </row>
    <row r="13" spans="1:30" s="4" customFormat="1" ht="7.7" customHeight="1" x14ac:dyDescent="0.15">
      <c r="A13" s="44" t="s">
        <v>12</v>
      </c>
      <c r="B13" s="25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39">
        <v>5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</row>
    <row r="14" spans="1:30" s="4" customFormat="1" ht="7.7" customHeight="1" x14ac:dyDescent="0.2">
      <c r="A14" s="45" t="s">
        <v>13</v>
      </c>
      <c r="B14" s="25">
        <v>35</v>
      </c>
      <c r="C14" s="25">
        <v>36</v>
      </c>
      <c r="D14" s="25">
        <v>36</v>
      </c>
      <c r="E14" s="25">
        <v>38</v>
      </c>
      <c r="F14" s="25">
        <v>45</v>
      </c>
      <c r="G14" s="25">
        <v>43</v>
      </c>
      <c r="H14" s="25">
        <v>46</v>
      </c>
      <c r="I14" s="26">
        <v>46</v>
      </c>
      <c r="J14" s="26">
        <v>46</v>
      </c>
      <c r="K14" s="26">
        <v>46</v>
      </c>
      <c r="L14" s="26">
        <v>46</v>
      </c>
      <c r="M14" s="26">
        <v>46</v>
      </c>
      <c r="N14" s="39">
        <v>35</v>
      </c>
      <c r="O14" s="39">
        <v>35</v>
      </c>
      <c r="P14" s="39">
        <v>35</v>
      </c>
      <c r="Q14" s="39">
        <v>37</v>
      </c>
      <c r="R14" s="39">
        <v>44</v>
      </c>
      <c r="S14" s="39">
        <v>43</v>
      </c>
      <c r="T14" s="39">
        <v>39</v>
      </c>
      <c r="U14" s="40">
        <v>39</v>
      </c>
      <c r="V14" s="40">
        <v>39</v>
      </c>
      <c r="W14" s="40">
        <v>39</v>
      </c>
      <c r="X14" s="40">
        <v>39</v>
      </c>
      <c r="Y14" s="40">
        <v>39</v>
      </c>
    </row>
    <row r="15" spans="1:30" s="4" customFormat="1" ht="7.7" customHeight="1" x14ac:dyDescent="0.2">
      <c r="A15" s="45" t="s">
        <v>14</v>
      </c>
      <c r="B15" s="25">
        <v>9</v>
      </c>
      <c r="C15" s="25">
        <v>9</v>
      </c>
      <c r="D15" s="25">
        <v>9</v>
      </c>
      <c r="E15" s="25">
        <v>14</v>
      </c>
      <c r="F15" s="25">
        <v>14</v>
      </c>
      <c r="G15" s="25">
        <v>14</v>
      </c>
      <c r="H15" s="25">
        <v>14</v>
      </c>
      <c r="I15" s="26">
        <v>14</v>
      </c>
      <c r="J15" s="26">
        <v>16</v>
      </c>
      <c r="K15" s="26">
        <v>16</v>
      </c>
      <c r="L15" s="26">
        <v>17</v>
      </c>
      <c r="M15" s="26">
        <v>18</v>
      </c>
      <c r="N15" s="39">
        <v>8</v>
      </c>
      <c r="O15" s="39">
        <v>8</v>
      </c>
      <c r="P15" s="39">
        <v>8</v>
      </c>
      <c r="Q15" s="39">
        <v>13</v>
      </c>
      <c r="R15" s="39">
        <v>13</v>
      </c>
      <c r="S15" s="39">
        <v>13</v>
      </c>
      <c r="T15" s="39">
        <v>13</v>
      </c>
      <c r="U15" s="40">
        <v>13</v>
      </c>
      <c r="V15" s="40">
        <v>15</v>
      </c>
      <c r="W15" s="40">
        <v>15</v>
      </c>
      <c r="X15" s="40">
        <v>16</v>
      </c>
      <c r="Y15" s="40">
        <v>17</v>
      </c>
    </row>
    <row r="16" spans="1:30" s="4" customFormat="1" ht="7.7" customHeight="1" x14ac:dyDescent="0.2">
      <c r="A16" s="45" t="s">
        <v>15</v>
      </c>
      <c r="B16" s="25">
        <v>11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39">
        <v>11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</row>
    <row r="17" spans="1:25" s="17" customFormat="1" ht="7.7" customHeight="1" x14ac:dyDescent="0.2">
      <c r="A17" s="43" t="s">
        <v>3</v>
      </c>
      <c r="B17" s="23">
        <v>79</v>
      </c>
      <c r="C17" s="23">
        <v>97</v>
      </c>
      <c r="D17" s="23">
        <v>128</v>
      </c>
      <c r="E17" s="23">
        <v>171</v>
      </c>
      <c r="F17" s="23">
        <v>181</v>
      </c>
      <c r="G17" s="23">
        <v>187</v>
      </c>
      <c r="H17" s="23">
        <v>208</v>
      </c>
      <c r="I17" s="24">
        <f t="shared" ref="I17" si="2">SUM(I18:I26)</f>
        <v>231</v>
      </c>
      <c r="J17" s="24">
        <v>239</v>
      </c>
      <c r="K17" s="24">
        <v>333</v>
      </c>
      <c r="L17" s="24">
        <v>342</v>
      </c>
      <c r="M17" s="24">
        <v>342</v>
      </c>
      <c r="N17" s="37">
        <v>72</v>
      </c>
      <c r="O17" s="37">
        <v>90</v>
      </c>
      <c r="P17" s="37">
        <v>111</v>
      </c>
      <c r="Q17" s="37">
        <v>157</v>
      </c>
      <c r="R17" s="37">
        <v>167</v>
      </c>
      <c r="S17" s="37">
        <v>174</v>
      </c>
      <c r="T17" s="37">
        <v>183</v>
      </c>
      <c r="U17" s="38">
        <f t="shared" ref="U17" si="3">SUM(U18:U26)</f>
        <v>205</v>
      </c>
      <c r="V17" s="38">
        <v>213</v>
      </c>
      <c r="W17" s="38">
        <v>250</v>
      </c>
      <c r="X17" s="38">
        <v>250</v>
      </c>
      <c r="Y17" s="38">
        <v>250</v>
      </c>
    </row>
    <row r="18" spans="1:25" s="4" customFormat="1" ht="7.7" customHeight="1" x14ac:dyDescent="0.15">
      <c r="A18" s="44" t="s">
        <v>16</v>
      </c>
      <c r="B18" s="25">
        <v>2</v>
      </c>
      <c r="C18" s="25">
        <v>2</v>
      </c>
      <c r="D18" s="25">
        <v>2</v>
      </c>
      <c r="E18" s="25">
        <v>3</v>
      </c>
      <c r="F18" s="25">
        <v>3</v>
      </c>
      <c r="G18" s="25">
        <v>3</v>
      </c>
      <c r="H18" s="25">
        <v>3</v>
      </c>
      <c r="I18" s="26">
        <v>3</v>
      </c>
      <c r="J18" s="26">
        <v>3</v>
      </c>
      <c r="K18" s="26">
        <v>3</v>
      </c>
      <c r="L18" s="26">
        <v>3</v>
      </c>
      <c r="M18" s="26">
        <v>3</v>
      </c>
      <c r="N18" s="39">
        <v>2</v>
      </c>
      <c r="O18" s="39">
        <v>2</v>
      </c>
      <c r="P18" s="39">
        <v>2</v>
      </c>
      <c r="Q18" s="39">
        <v>3</v>
      </c>
      <c r="R18" s="39">
        <v>3</v>
      </c>
      <c r="S18" s="39">
        <v>3</v>
      </c>
      <c r="T18" s="39">
        <v>3</v>
      </c>
      <c r="U18" s="40">
        <v>3</v>
      </c>
      <c r="V18" s="40">
        <v>3</v>
      </c>
      <c r="W18" s="40">
        <v>3</v>
      </c>
      <c r="X18" s="40">
        <v>3</v>
      </c>
      <c r="Y18" s="40">
        <v>3</v>
      </c>
    </row>
    <row r="19" spans="1:25" s="4" customFormat="1" ht="7.7" customHeight="1" x14ac:dyDescent="0.2">
      <c r="A19" s="45" t="s">
        <v>17</v>
      </c>
      <c r="B19" s="25">
        <v>18</v>
      </c>
      <c r="C19" s="25">
        <v>18</v>
      </c>
      <c r="D19" s="25">
        <v>37</v>
      </c>
      <c r="E19" s="25">
        <v>42</v>
      </c>
      <c r="F19" s="25">
        <v>42</v>
      </c>
      <c r="G19" s="25">
        <v>42</v>
      </c>
      <c r="H19" s="25">
        <v>42</v>
      </c>
      <c r="I19" s="26">
        <v>49</v>
      </c>
      <c r="J19" s="26">
        <v>49</v>
      </c>
      <c r="K19" s="26">
        <v>126</v>
      </c>
      <c r="L19" s="26">
        <v>126</v>
      </c>
      <c r="M19" s="26">
        <v>126</v>
      </c>
      <c r="N19" s="39">
        <v>16</v>
      </c>
      <c r="O19" s="39">
        <v>16</v>
      </c>
      <c r="P19" s="39">
        <v>25</v>
      </c>
      <c r="Q19" s="39">
        <v>33</v>
      </c>
      <c r="R19" s="39">
        <v>33</v>
      </c>
      <c r="S19" s="39">
        <v>33</v>
      </c>
      <c r="T19" s="39">
        <v>33</v>
      </c>
      <c r="U19" s="40">
        <v>39</v>
      </c>
      <c r="V19" s="40">
        <v>39</v>
      </c>
      <c r="W19" s="40">
        <v>58</v>
      </c>
      <c r="X19" s="40">
        <v>58</v>
      </c>
      <c r="Y19" s="40">
        <v>58</v>
      </c>
    </row>
    <row r="20" spans="1:25" s="4" customFormat="1" ht="7.7" customHeight="1" x14ac:dyDescent="0.15">
      <c r="A20" s="44" t="s">
        <v>18</v>
      </c>
      <c r="B20" s="25">
        <v>8</v>
      </c>
      <c r="C20" s="25">
        <v>9</v>
      </c>
      <c r="D20" s="25">
        <v>9</v>
      </c>
      <c r="E20" s="25">
        <v>28</v>
      </c>
      <c r="F20" s="25">
        <v>29</v>
      </c>
      <c r="G20" s="25">
        <v>29</v>
      </c>
      <c r="H20" s="25">
        <v>29</v>
      </c>
      <c r="I20" s="26">
        <v>29</v>
      </c>
      <c r="J20" s="26">
        <v>30</v>
      </c>
      <c r="K20" s="26">
        <v>30</v>
      </c>
      <c r="L20" s="26">
        <v>30</v>
      </c>
      <c r="M20" s="26">
        <v>30</v>
      </c>
      <c r="N20" s="39">
        <v>8</v>
      </c>
      <c r="O20" s="39">
        <v>9</v>
      </c>
      <c r="P20" s="39">
        <v>9</v>
      </c>
      <c r="Q20" s="39">
        <v>27</v>
      </c>
      <c r="R20" s="39">
        <v>28</v>
      </c>
      <c r="S20" s="39">
        <v>29</v>
      </c>
      <c r="T20" s="39">
        <v>29</v>
      </c>
      <c r="U20" s="40">
        <v>29</v>
      </c>
      <c r="V20" s="40">
        <v>30</v>
      </c>
      <c r="W20" s="40">
        <v>30</v>
      </c>
      <c r="X20" s="40">
        <v>30</v>
      </c>
      <c r="Y20" s="40">
        <v>30</v>
      </c>
    </row>
    <row r="21" spans="1:25" s="4" customFormat="1" ht="7.7" customHeight="1" x14ac:dyDescent="0.15">
      <c r="A21" s="44" t="s">
        <v>19</v>
      </c>
      <c r="B21" s="25">
        <v>22</v>
      </c>
      <c r="C21" s="25">
        <v>23</v>
      </c>
      <c r="D21" s="25">
        <v>24</v>
      </c>
      <c r="E21" s="25">
        <v>24</v>
      </c>
      <c r="F21" s="25">
        <v>24</v>
      </c>
      <c r="G21" s="25">
        <v>24</v>
      </c>
      <c r="H21" s="25">
        <v>38</v>
      </c>
      <c r="I21" s="26">
        <v>38</v>
      </c>
      <c r="J21" s="26">
        <v>42</v>
      </c>
      <c r="K21" s="26">
        <v>54</v>
      </c>
      <c r="L21" s="26">
        <v>61</v>
      </c>
      <c r="M21" s="26">
        <v>61</v>
      </c>
      <c r="N21" s="39">
        <v>22</v>
      </c>
      <c r="O21" s="39">
        <v>23</v>
      </c>
      <c r="P21" s="39">
        <v>24</v>
      </c>
      <c r="Q21" s="39">
        <v>24</v>
      </c>
      <c r="R21" s="39">
        <v>24</v>
      </c>
      <c r="S21" s="39">
        <v>24</v>
      </c>
      <c r="T21" s="39">
        <v>26</v>
      </c>
      <c r="U21" s="40">
        <v>26</v>
      </c>
      <c r="V21" s="40">
        <v>30</v>
      </c>
      <c r="W21" s="40">
        <v>43</v>
      </c>
      <c r="X21" s="40">
        <v>42</v>
      </c>
      <c r="Y21" s="40">
        <v>42</v>
      </c>
    </row>
    <row r="22" spans="1:25" s="4" customFormat="1" ht="7.7" customHeight="1" x14ac:dyDescent="0.2">
      <c r="A22" s="45" t="s">
        <v>20</v>
      </c>
      <c r="B22" s="25">
        <v>7</v>
      </c>
      <c r="C22" s="25">
        <v>7</v>
      </c>
      <c r="D22" s="25">
        <v>7</v>
      </c>
      <c r="E22" s="25">
        <v>7</v>
      </c>
      <c r="F22" s="25">
        <v>6</v>
      </c>
      <c r="G22" s="25">
        <v>6</v>
      </c>
      <c r="H22" s="25">
        <v>6</v>
      </c>
      <c r="I22" s="26">
        <v>6</v>
      </c>
      <c r="J22" s="26">
        <v>6</v>
      </c>
      <c r="K22" s="26">
        <v>6</v>
      </c>
      <c r="L22" s="26">
        <v>6</v>
      </c>
      <c r="M22" s="26">
        <v>6</v>
      </c>
      <c r="N22" s="39">
        <v>6</v>
      </c>
      <c r="O22" s="39">
        <v>6</v>
      </c>
      <c r="P22" s="39">
        <v>6</v>
      </c>
      <c r="Q22" s="39">
        <v>6</v>
      </c>
      <c r="R22" s="39">
        <v>5</v>
      </c>
      <c r="S22" s="39">
        <v>5</v>
      </c>
      <c r="T22" s="39">
        <v>5</v>
      </c>
      <c r="U22" s="40">
        <v>5</v>
      </c>
      <c r="V22" s="40">
        <v>5</v>
      </c>
      <c r="W22" s="40">
        <v>5</v>
      </c>
      <c r="X22" s="40">
        <v>4</v>
      </c>
      <c r="Y22" s="40">
        <v>4</v>
      </c>
    </row>
    <row r="23" spans="1:25" s="4" customFormat="1" ht="7.7" customHeight="1" x14ac:dyDescent="0.15">
      <c r="A23" s="44" t="s">
        <v>21</v>
      </c>
      <c r="B23" s="25">
        <v>2</v>
      </c>
      <c r="C23" s="25">
        <v>2</v>
      </c>
      <c r="D23" s="25">
        <v>2</v>
      </c>
      <c r="E23" s="25">
        <v>2</v>
      </c>
      <c r="F23" s="25">
        <v>2</v>
      </c>
      <c r="G23" s="25">
        <v>2</v>
      </c>
      <c r="H23" s="25">
        <v>2</v>
      </c>
      <c r="I23" s="26">
        <v>2</v>
      </c>
      <c r="J23" s="26">
        <v>2</v>
      </c>
      <c r="K23" s="26">
        <v>2</v>
      </c>
      <c r="L23" s="26">
        <v>2</v>
      </c>
      <c r="M23" s="26">
        <v>2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</row>
    <row r="24" spans="1:25" s="4" customFormat="1" ht="7.7" customHeight="1" x14ac:dyDescent="0.15">
      <c r="A24" s="44" t="s">
        <v>22</v>
      </c>
      <c r="B24" s="25">
        <v>2</v>
      </c>
      <c r="C24" s="25">
        <v>6</v>
      </c>
      <c r="D24" s="25">
        <v>6</v>
      </c>
      <c r="E24" s="25">
        <v>6</v>
      </c>
      <c r="F24" s="25">
        <v>6</v>
      </c>
      <c r="G24" s="25">
        <v>7</v>
      </c>
      <c r="H24" s="25">
        <v>7</v>
      </c>
      <c r="I24" s="26">
        <v>7</v>
      </c>
      <c r="J24" s="26">
        <v>7</v>
      </c>
      <c r="K24" s="26">
        <v>5</v>
      </c>
      <c r="L24" s="26">
        <v>5</v>
      </c>
      <c r="M24" s="26">
        <v>5</v>
      </c>
      <c r="N24" s="39">
        <v>2</v>
      </c>
      <c r="O24" s="39">
        <v>6</v>
      </c>
      <c r="P24" s="39">
        <v>6</v>
      </c>
      <c r="Q24" s="39">
        <v>6</v>
      </c>
      <c r="R24" s="39">
        <v>6</v>
      </c>
      <c r="S24" s="39">
        <v>7</v>
      </c>
      <c r="T24" s="39">
        <v>7</v>
      </c>
      <c r="U24" s="40">
        <v>7</v>
      </c>
      <c r="V24" s="40">
        <v>7</v>
      </c>
      <c r="W24" s="40">
        <v>5</v>
      </c>
      <c r="X24" s="40">
        <v>5</v>
      </c>
      <c r="Y24" s="40">
        <v>5</v>
      </c>
    </row>
    <row r="25" spans="1:25" s="4" customFormat="1" ht="7.7" customHeight="1" x14ac:dyDescent="0.2">
      <c r="A25" s="45" t="s">
        <v>23</v>
      </c>
      <c r="B25" s="25">
        <v>13</v>
      </c>
      <c r="C25" s="25">
        <v>15</v>
      </c>
      <c r="D25" s="25">
        <v>15</v>
      </c>
      <c r="E25" s="25">
        <v>15</v>
      </c>
      <c r="F25" s="25">
        <v>15</v>
      </c>
      <c r="G25" s="25">
        <v>15</v>
      </c>
      <c r="H25" s="25">
        <v>15</v>
      </c>
      <c r="I25" s="26">
        <v>15</v>
      </c>
      <c r="J25" s="26">
        <v>15</v>
      </c>
      <c r="K25" s="26">
        <v>15</v>
      </c>
      <c r="L25" s="26">
        <v>16</v>
      </c>
      <c r="M25" s="26">
        <v>16</v>
      </c>
      <c r="N25" s="39">
        <v>12</v>
      </c>
      <c r="O25" s="39">
        <v>14</v>
      </c>
      <c r="P25" s="39">
        <v>14</v>
      </c>
      <c r="Q25" s="39">
        <v>14</v>
      </c>
      <c r="R25" s="39">
        <v>14</v>
      </c>
      <c r="S25" s="39">
        <v>14</v>
      </c>
      <c r="T25" s="39">
        <v>14</v>
      </c>
      <c r="U25" s="40">
        <v>14</v>
      </c>
      <c r="V25" s="40">
        <v>14</v>
      </c>
      <c r="W25" s="40">
        <v>14</v>
      </c>
      <c r="X25" s="40">
        <v>15</v>
      </c>
      <c r="Y25" s="40">
        <v>15</v>
      </c>
    </row>
    <row r="26" spans="1:25" s="4" customFormat="1" ht="7.7" customHeight="1" x14ac:dyDescent="0.2">
      <c r="A26" s="45" t="s">
        <v>24</v>
      </c>
      <c r="B26" s="25">
        <v>5</v>
      </c>
      <c r="C26" s="25">
        <v>15</v>
      </c>
      <c r="D26" s="25">
        <v>26</v>
      </c>
      <c r="E26" s="25">
        <v>44</v>
      </c>
      <c r="F26" s="25">
        <v>54</v>
      </c>
      <c r="G26" s="25">
        <v>59</v>
      </c>
      <c r="H26" s="25">
        <v>66</v>
      </c>
      <c r="I26" s="26">
        <v>82</v>
      </c>
      <c r="J26" s="26">
        <v>85</v>
      </c>
      <c r="K26" s="26">
        <v>92</v>
      </c>
      <c r="L26" s="26">
        <v>93</v>
      </c>
      <c r="M26" s="26">
        <v>93</v>
      </c>
      <c r="N26" s="39">
        <v>4</v>
      </c>
      <c r="O26" s="39">
        <v>14</v>
      </c>
      <c r="P26" s="39">
        <v>25</v>
      </c>
      <c r="Q26" s="39">
        <v>44</v>
      </c>
      <c r="R26" s="39">
        <v>54</v>
      </c>
      <c r="S26" s="39">
        <v>59</v>
      </c>
      <c r="T26" s="39">
        <v>66</v>
      </c>
      <c r="U26" s="40">
        <v>82</v>
      </c>
      <c r="V26" s="40">
        <v>85</v>
      </c>
      <c r="W26" s="40">
        <v>92</v>
      </c>
      <c r="X26" s="40">
        <v>93</v>
      </c>
      <c r="Y26" s="40">
        <v>93</v>
      </c>
    </row>
    <row r="27" spans="1:25" s="17" customFormat="1" ht="7.7" customHeight="1" x14ac:dyDescent="0.2">
      <c r="A27" s="43" t="s">
        <v>4</v>
      </c>
      <c r="B27" s="23">
        <v>44</v>
      </c>
      <c r="C27" s="23">
        <v>47</v>
      </c>
      <c r="D27" s="23">
        <v>47</v>
      </c>
      <c r="E27" s="23">
        <v>51</v>
      </c>
      <c r="F27" s="23">
        <v>59</v>
      </c>
      <c r="G27" s="23">
        <v>62</v>
      </c>
      <c r="H27" s="23">
        <v>69</v>
      </c>
      <c r="I27" s="24">
        <f t="shared" ref="I27" si="4">SUM(I28:I32)</f>
        <v>86</v>
      </c>
      <c r="J27" s="24">
        <v>88</v>
      </c>
      <c r="K27" s="24">
        <v>88</v>
      </c>
      <c r="L27" s="24">
        <v>90</v>
      </c>
      <c r="M27" s="24">
        <v>90</v>
      </c>
      <c r="N27" s="37">
        <v>42</v>
      </c>
      <c r="O27" s="37">
        <v>45</v>
      </c>
      <c r="P27" s="37">
        <v>45</v>
      </c>
      <c r="Q27" s="37">
        <v>49</v>
      </c>
      <c r="R27" s="37">
        <v>51</v>
      </c>
      <c r="S27" s="37">
        <v>55</v>
      </c>
      <c r="T27" s="37">
        <v>54</v>
      </c>
      <c r="U27" s="38">
        <f t="shared" ref="U27" si="5">SUM(U28:U32)</f>
        <v>73</v>
      </c>
      <c r="V27" s="38">
        <v>79</v>
      </c>
      <c r="W27" s="38">
        <v>80</v>
      </c>
      <c r="X27" s="38">
        <v>82</v>
      </c>
      <c r="Y27" s="38">
        <v>82</v>
      </c>
    </row>
    <row r="28" spans="1:25" s="4" customFormat="1" ht="7.7" customHeight="1" x14ac:dyDescent="0.15">
      <c r="A28" s="44" t="s">
        <v>25</v>
      </c>
      <c r="B28" s="25">
        <v>2</v>
      </c>
      <c r="C28" s="25">
        <v>3</v>
      </c>
      <c r="D28" s="25">
        <v>3</v>
      </c>
      <c r="E28" s="25">
        <v>3</v>
      </c>
      <c r="F28" s="25">
        <v>3</v>
      </c>
      <c r="G28" s="25">
        <v>3</v>
      </c>
      <c r="H28" s="25">
        <v>4</v>
      </c>
      <c r="I28" s="26">
        <v>21</v>
      </c>
      <c r="J28" s="26">
        <v>23</v>
      </c>
      <c r="K28" s="26">
        <v>23</v>
      </c>
      <c r="L28" s="26">
        <v>23</v>
      </c>
      <c r="M28" s="26">
        <v>23</v>
      </c>
      <c r="N28" s="39">
        <v>1</v>
      </c>
      <c r="O28" s="39">
        <v>2</v>
      </c>
      <c r="P28" s="39">
        <v>2</v>
      </c>
      <c r="Q28" s="39">
        <v>2</v>
      </c>
      <c r="R28" s="39">
        <v>2</v>
      </c>
      <c r="S28" s="39">
        <v>2</v>
      </c>
      <c r="T28" s="39">
        <v>3</v>
      </c>
      <c r="U28" s="40">
        <v>20</v>
      </c>
      <c r="V28" s="40">
        <v>23</v>
      </c>
      <c r="W28" s="40">
        <v>23</v>
      </c>
      <c r="X28" s="40">
        <v>20</v>
      </c>
      <c r="Y28" s="40">
        <v>20</v>
      </c>
    </row>
    <row r="29" spans="1:25" s="4" customFormat="1" ht="7.7" customHeight="1" x14ac:dyDescent="0.2">
      <c r="A29" s="45" t="s">
        <v>26</v>
      </c>
      <c r="B29" s="25">
        <v>11</v>
      </c>
      <c r="C29" s="25">
        <v>11</v>
      </c>
      <c r="D29" s="25">
        <v>11</v>
      </c>
      <c r="E29" s="25">
        <v>12</v>
      </c>
      <c r="F29" s="25">
        <v>12</v>
      </c>
      <c r="G29" s="25">
        <v>12</v>
      </c>
      <c r="H29" s="25">
        <v>12</v>
      </c>
      <c r="I29" s="26">
        <v>12</v>
      </c>
      <c r="J29" s="26">
        <v>12</v>
      </c>
      <c r="K29" s="26">
        <v>12</v>
      </c>
      <c r="L29" s="26">
        <v>13</v>
      </c>
      <c r="M29" s="26">
        <v>13</v>
      </c>
      <c r="N29" s="39">
        <v>10</v>
      </c>
      <c r="O29" s="39">
        <v>10</v>
      </c>
      <c r="P29" s="39">
        <v>10</v>
      </c>
      <c r="Q29" s="39">
        <v>11</v>
      </c>
      <c r="R29" s="39">
        <v>11</v>
      </c>
      <c r="S29" s="39">
        <v>11</v>
      </c>
      <c r="T29" s="39">
        <v>11</v>
      </c>
      <c r="U29" s="40">
        <v>11</v>
      </c>
      <c r="V29" s="40">
        <v>11</v>
      </c>
      <c r="W29" s="40">
        <v>11</v>
      </c>
      <c r="X29" s="40">
        <v>12</v>
      </c>
      <c r="Y29" s="40">
        <v>12</v>
      </c>
    </row>
    <row r="30" spans="1:25" s="4" customFormat="1" ht="7.7" customHeight="1" x14ac:dyDescent="0.2">
      <c r="A30" s="45" t="s">
        <v>27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1</v>
      </c>
      <c r="H30" s="25">
        <v>3</v>
      </c>
      <c r="I30" s="26">
        <v>3</v>
      </c>
      <c r="J30" s="26">
        <v>3</v>
      </c>
      <c r="K30" s="26">
        <v>3</v>
      </c>
      <c r="L30" s="26">
        <v>3</v>
      </c>
      <c r="M30" s="26">
        <v>3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1</v>
      </c>
      <c r="T30" s="39">
        <v>3</v>
      </c>
      <c r="U30" s="40">
        <v>3</v>
      </c>
      <c r="V30" s="40">
        <v>3</v>
      </c>
      <c r="W30" s="40">
        <v>3</v>
      </c>
      <c r="X30" s="40">
        <v>3</v>
      </c>
      <c r="Y30" s="40">
        <v>3</v>
      </c>
    </row>
    <row r="31" spans="1:25" s="4" customFormat="1" ht="7.7" customHeight="1" x14ac:dyDescent="0.2">
      <c r="A31" s="45" t="s">
        <v>28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</row>
    <row r="32" spans="1:25" s="4" customFormat="1" ht="7.7" customHeight="1" x14ac:dyDescent="0.2">
      <c r="A32" s="45" t="s">
        <v>43</v>
      </c>
      <c r="B32" s="25">
        <v>31</v>
      </c>
      <c r="C32" s="25">
        <v>33</v>
      </c>
      <c r="D32" s="25">
        <v>33</v>
      </c>
      <c r="E32" s="25">
        <v>36</v>
      </c>
      <c r="F32" s="25">
        <v>44</v>
      </c>
      <c r="G32" s="25">
        <v>46</v>
      </c>
      <c r="H32" s="25">
        <v>50</v>
      </c>
      <c r="I32" s="26">
        <v>50</v>
      </c>
      <c r="J32" s="26">
        <v>50</v>
      </c>
      <c r="K32" s="26">
        <v>50</v>
      </c>
      <c r="L32" s="26">
        <v>51</v>
      </c>
      <c r="M32" s="26">
        <v>51</v>
      </c>
      <c r="N32" s="39">
        <v>31</v>
      </c>
      <c r="O32" s="39">
        <v>33</v>
      </c>
      <c r="P32" s="39">
        <v>33</v>
      </c>
      <c r="Q32" s="39">
        <v>36</v>
      </c>
      <c r="R32" s="39">
        <v>38</v>
      </c>
      <c r="S32" s="39">
        <v>41</v>
      </c>
      <c r="T32" s="39">
        <v>37</v>
      </c>
      <c r="U32" s="40">
        <v>39</v>
      </c>
      <c r="V32" s="40">
        <v>42</v>
      </c>
      <c r="W32" s="40">
        <v>43</v>
      </c>
      <c r="X32" s="40">
        <v>47</v>
      </c>
      <c r="Y32" s="40">
        <v>47</v>
      </c>
    </row>
    <row r="33" spans="1:28" s="17" customFormat="1" ht="7.7" customHeight="1" x14ac:dyDescent="0.2">
      <c r="A33" s="43" t="s">
        <v>5</v>
      </c>
      <c r="B33" s="23">
        <v>105</v>
      </c>
      <c r="C33" s="23">
        <v>104</v>
      </c>
      <c r="D33" s="23">
        <v>127</v>
      </c>
      <c r="E33" s="23">
        <v>132</v>
      </c>
      <c r="F33" s="23">
        <v>138</v>
      </c>
      <c r="G33" s="23">
        <v>138</v>
      </c>
      <c r="H33" s="23">
        <v>138</v>
      </c>
      <c r="I33" s="24">
        <f t="shared" ref="I33" si="6">SUM(I34:I38)</f>
        <v>138</v>
      </c>
      <c r="J33" s="24">
        <v>171</v>
      </c>
      <c r="K33" s="24">
        <v>170</v>
      </c>
      <c r="L33" s="24">
        <v>248</v>
      </c>
      <c r="M33" s="24">
        <v>256</v>
      </c>
      <c r="N33" s="37">
        <v>92</v>
      </c>
      <c r="O33" s="37">
        <v>92</v>
      </c>
      <c r="P33" s="37">
        <v>115</v>
      </c>
      <c r="Q33" s="37">
        <v>114</v>
      </c>
      <c r="R33" s="37">
        <v>122</v>
      </c>
      <c r="S33" s="37">
        <v>121</v>
      </c>
      <c r="T33" s="37">
        <v>121</v>
      </c>
      <c r="U33" s="38">
        <f t="shared" ref="U33" si="7">SUM(U34:U38)</f>
        <v>122</v>
      </c>
      <c r="V33" s="38">
        <v>153</v>
      </c>
      <c r="W33" s="38">
        <v>152</v>
      </c>
      <c r="X33" s="38">
        <v>230</v>
      </c>
      <c r="Y33" s="38">
        <v>238</v>
      </c>
    </row>
    <row r="34" spans="1:28" s="4" customFormat="1" ht="7.7" customHeight="1" x14ac:dyDescent="0.2">
      <c r="A34" s="45" t="s">
        <v>29</v>
      </c>
      <c r="B34" s="25">
        <v>17</v>
      </c>
      <c r="C34" s="25">
        <v>17</v>
      </c>
      <c r="D34" s="25">
        <v>18</v>
      </c>
      <c r="E34" s="25">
        <v>18</v>
      </c>
      <c r="F34" s="25">
        <v>18</v>
      </c>
      <c r="G34" s="25">
        <v>18</v>
      </c>
      <c r="H34" s="25">
        <v>18</v>
      </c>
      <c r="I34" s="26">
        <v>18</v>
      </c>
      <c r="J34" s="26">
        <v>24</v>
      </c>
      <c r="K34" s="26">
        <v>24</v>
      </c>
      <c r="L34" s="26">
        <v>98</v>
      </c>
      <c r="M34" s="26">
        <v>106</v>
      </c>
      <c r="N34" s="39">
        <v>17</v>
      </c>
      <c r="O34" s="39">
        <v>17</v>
      </c>
      <c r="P34" s="39">
        <v>18</v>
      </c>
      <c r="Q34" s="39">
        <v>18</v>
      </c>
      <c r="R34" s="39">
        <v>18</v>
      </c>
      <c r="S34" s="39">
        <v>18</v>
      </c>
      <c r="T34" s="39">
        <v>18</v>
      </c>
      <c r="U34" s="40">
        <v>18</v>
      </c>
      <c r="V34" s="40">
        <v>24</v>
      </c>
      <c r="W34" s="40">
        <v>24</v>
      </c>
      <c r="X34" s="40">
        <v>98</v>
      </c>
      <c r="Y34" s="40">
        <v>106</v>
      </c>
    </row>
    <row r="35" spans="1:28" s="4" customFormat="1" ht="7.7" customHeight="1" x14ac:dyDescent="0.2">
      <c r="A35" s="45" t="s">
        <v>30</v>
      </c>
      <c r="B35" s="25">
        <v>4</v>
      </c>
      <c r="C35" s="25">
        <v>4</v>
      </c>
      <c r="D35" s="25">
        <v>5</v>
      </c>
      <c r="E35" s="25">
        <v>5</v>
      </c>
      <c r="F35" s="25">
        <v>6</v>
      </c>
      <c r="G35" s="25">
        <v>6</v>
      </c>
      <c r="H35" s="25">
        <v>6</v>
      </c>
      <c r="I35" s="26">
        <v>6</v>
      </c>
      <c r="J35" s="26">
        <v>6</v>
      </c>
      <c r="K35" s="26">
        <v>6</v>
      </c>
      <c r="L35" s="26">
        <v>6</v>
      </c>
      <c r="M35" s="26">
        <v>6</v>
      </c>
      <c r="N35" s="39">
        <v>3</v>
      </c>
      <c r="O35" s="39">
        <v>3</v>
      </c>
      <c r="P35" s="39">
        <v>4</v>
      </c>
      <c r="Q35" s="39">
        <v>4</v>
      </c>
      <c r="R35" s="39">
        <v>5</v>
      </c>
      <c r="S35" s="39">
        <v>4</v>
      </c>
      <c r="T35" s="39">
        <v>4</v>
      </c>
      <c r="U35" s="40">
        <v>4</v>
      </c>
      <c r="V35" s="40">
        <v>4</v>
      </c>
      <c r="W35" s="40">
        <v>4</v>
      </c>
      <c r="X35" s="40">
        <v>4</v>
      </c>
      <c r="Y35" s="40">
        <v>4</v>
      </c>
    </row>
    <row r="36" spans="1:28" s="4" customFormat="1" ht="7.7" customHeight="1" x14ac:dyDescent="0.15">
      <c r="A36" s="44" t="s">
        <v>31</v>
      </c>
      <c r="B36" s="25">
        <v>11</v>
      </c>
      <c r="C36" s="25">
        <v>12</v>
      </c>
      <c r="D36" s="25">
        <v>32</v>
      </c>
      <c r="E36" s="25">
        <v>32</v>
      </c>
      <c r="F36" s="25">
        <v>33</v>
      </c>
      <c r="G36" s="25">
        <v>33</v>
      </c>
      <c r="H36" s="25">
        <v>33</v>
      </c>
      <c r="I36" s="26">
        <v>34</v>
      </c>
      <c r="J36" s="26">
        <v>59</v>
      </c>
      <c r="K36" s="26">
        <v>58</v>
      </c>
      <c r="L36" s="26">
        <v>62</v>
      </c>
      <c r="M36" s="26">
        <v>62</v>
      </c>
      <c r="N36" s="39">
        <v>9</v>
      </c>
      <c r="O36" s="39">
        <v>10</v>
      </c>
      <c r="P36" s="39">
        <v>30</v>
      </c>
      <c r="Q36" s="39">
        <v>30</v>
      </c>
      <c r="R36" s="39">
        <v>33</v>
      </c>
      <c r="S36" s="39">
        <v>33</v>
      </c>
      <c r="T36" s="39">
        <v>33</v>
      </c>
      <c r="U36" s="40">
        <v>34</v>
      </c>
      <c r="V36" s="40">
        <v>59</v>
      </c>
      <c r="W36" s="40">
        <v>58</v>
      </c>
      <c r="X36" s="40">
        <v>61</v>
      </c>
      <c r="Y36" s="40">
        <v>61</v>
      </c>
    </row>
    <row r="37" spans="1:28" s="4" customFormat="1" ht="7.7" customHeight="1" x14ac:dyDescent="0.2">
      <c r="A37" s="45" t="s">
        <v>32</v>
      </c>
      <c r="B37" s="25">
        <v>9</v>
      </c>
      <c r="C37" s="25">
        <v>8</v>
      </c>
      <c r="D37" s="25">
        <v>9</v>
      </c>
      <c r="E37" s="25">
        <v>9</v>
      </c>
      <c r="F37" s="25">
        <v>13</v>
      </c>
      <c r="G37" s="25">
        <v>13</v>
      </c>
      <c r="H37" s="25">
        <v>13</v>
      </c>
      <c r="I37" s="26">
        <v>12</v>
      </c>
      <c r="J37" s="26">
        <v>14</v>
      </c>
      <c r="K37" s="26">
        <v>14</v>
      </c>
      <c r="L37" s="26">
        <v>14</v>
      </c>
      <c r="M37" s="26">
        <v>14</v>
      </c>
      <c r="N37" s="39">
        <v>8</v>
      </c>
      <c r="O37" s="39">
        <v>7</v>
      </c>
      <c r="P37" s="39">
        <v>8</v>
      </c>
      <c r="Q37" s="39">
        <v>8</v>
      </c>
      <c r="R37" s="39">
        <v>12</v>
      </c>
      <c r="S37" s="39">
        <v>12</v>
      </c>
      <c r="T37" s="39">
        <v>12</v>
      </c>
      <c r="U37" s="40">
        <v>12</v>
      </c>
      <c r="V37" s="40">
        <v>13</v>
      </c>
      <c r="W37" s="40">
        <v>13</v>
      </c>
      <c r="X37" s="40">
        <v>13</v>
      </c>
      <c r="Y37" s="40">
        <v>13</v>
      </c>
    </row>
    <row r="38" spans="1:28" s="3" customFormat="1" ht="7.7" customHeight="1" x14ac:dyDescent="0.15">
      <c r="A38" s="44" t="s">
        <v>33</v>
      </c>
      <c r="B38" s="25">
        <v>64</v>
      </c>
      <c r="C38" s="25">
        <v>63</v>
      </c>
      <c r="D38" s="25">
        <v>63</v>
      </c>
      <c r="E38" s="25">
        <v>68</v>
      </c>
      <c r="F38" s="25">
        <v>68</v>
      </c>
      <c r="G38" s="25">
        <v>68</v>
      </c>
      <c r="H38" s="25">
        <v>68</v>
      </c>
      <c r="I38" s="26">
        <v>68</v>
      </c>
      <c r="J38" s="26">
        <v>68</v>
      </c>
      <c r="K38" s="26">
        <v>68</v>
      </c>
      <c r="L38" s="26">
        <v>68</v>
      </c>
      <c r="M38" s="26">
        <v>68</v>
      </c>
      <c r="N38" s="39">
        <v>55</v>
      </c>
      <c r="O38" s="39">
        <v>55</v>
      </c>
      <c r="P38" s="39">
        <v>55</v>
      </c>
      <c r="Q38" s="39">
        <v>54</v>
      </c>
      <c r="R38" s="39">
        <v>54</v>
      </c>
      <c r="S38" s="39">
        <v>54</v>
      </c>
      <c r="T38" s="39">
        <v>54</v>
      </c>
      <c r="U38" s="40">
        <v>54</v>
      </c>
      <c r="V38" s="40">
        <v>53</v>
      </c>
      <c r="W38" s="40">
        <v>53</v>
      </c>
      <c r="X38" s="40">
        <v>54</v>
      </c>
      <c r="Y38" s="40">
        <v>54</v>
      </c>
    </row>
    <row r="39" spans="1:28" s="18" customFormat="1" ht="7.7" customHeight="1" x14ac:dyDescent="0.2">
      <c r="A39" s="43" t="s">
        <v>6</v>
      </c>
      <c r="B39" s="23">
        <v>237</v>
      </c>
      <c r="C39" s="23">
        <v>236</v>
      </c>
      <c r="D39" s="23">
        <v>241</v>
      </c>
      <c r="E39" s="23">
        <v>243</v>
      </c>
      <c r="F39" s="23">
        <v>242</v>
      </c>
      <c r="G39" s="23">
        <v>226</v>
      </c>
      <c r="H39" s="23">
        <v>232</v>
      </c>
      <c r="I39" s="24">
        <f t="shared" ref="I39" si="8">SUM(I40:I44)</f>
        <v>229</v>
      </c>
      <c r="J39" s="24">
        <v>233</v>
      </c>
      <c r="K39" s="24">
        <v>233</v>
      </c>
      <c r="L39" s="24">
        <v>236</v>
      </c>
      <c r="M39" s="24">
        <v>239</v>
      </c>
      <c r="N39" s="37">
        <v>194</v>
      </c>
      <c r="O39" s="37">
        <v>195</v>
      </c>
      <c r="P39" s="37">
        <v>200</v>
      </c>
      <c r="Q39" s="37">
        <v>207</v>
      </c>
      <c r="R39" s="37">
        <v>207</v>
      </c>
      <c r="S39" s="37">
        <v>210</v>
      </c>
      <c r="T39" s="37">
        <v>214</v>
      </c>
      <c r="U39" s="38">
        <f t="shared" ref="U39" si="9">SUM(U40:U44)</f>
        <v>215</v>
      </c>
      <c r="V39" s="38">
        <v>211</v>
      </c>
      <c r="W39" s="38">
        <v>211</v>
      </c>
      <c r="X39" s="38">
        <v>215</v>
      </c>
      <c r="Y39" s="38">
        <v>218</v>
      </c>
    </row>
    <row r="40" spans="1:28" s="3" customFormat="1" ht="7.7" customHeight="1" x14ac:dyDescent="0.15">
      <c r="A40" s="44" t="s">
        <v>34</v>
      </c>
      <c r="B40" s="25">
        <v>30</v>
      </c>
      <c r="C40" s="25">
        <v>26</v>
      </c>
      <c r="D40" s="25">
        <v>28</v>
      </c>
      <c r="E40" s="25">
        <v>28</v>
      </c>
      <c r="F40" s="25">
        <v>26</v>
      </c>
      <c r="G40" s="25">
        <v>30</v>
      </c>
      <c r="H40" s="25">
        <v>31</v>
      </c>
      <c r="I40" s="26">
        <v>31</v>
      </c>
      <c r="J40" s="26">
        <v>31</v>
      </c>
      <c r="K40" s="26">
        <v>31</v>
      </c>
      <c r="L40" s="26">
        <v>31</v>
      </c>
      <c r="M40" s="26">
        <v>32</v>
      </c>
      <c r="N40" s="39">
        <v>27</v>
      </c>
      <c r="O40" s="39">
        <v>23</v>
      </c>
      <c r="P40" s="39">
        <v>26</v>
      </c>
      <c r="Q40" s="39">
        <v>26</v>
      </c>
      <c r="R40" s="39">
        <v>26</v>
      </c>
      <c r="S40" s="39">
        <v>30</v>
      </c>
      <c r="T40" s="39">
        <v>31</v>
      </c>
      <c r="U40" s="40">
        <v>31</v>
      </c>
      <c r="V40" s="40">
        <v>31</v>
      </c>
      <c r="W40" s="40">
        <v>31</v>
      </c>
      <c r="X40" s="40">
        <v>31</v>
      </c>
      <c r="Y40" s="40">
        <v>32</v>
      </c>
      <c r="AB40" s="9"/>
    </row>
    <row r="41" spans="1:28" s="3" customFormat="1" ht="7.7" customHeight="1" x14ac:dyDescent="0.15">
      <c r="A41" s="44" t="s">
        <v>35</v>
      </c>
      <c r="B41" s="25">
        <v>13</v>
      </c>
      <c r="C41" s="25">
        <v>13</v>
      </c>
      <c r="D41" s="25">
        <v>15</v>
      </c>
      <c r="E41" s="25">
        <v>16</v>
      </c>
      <c r="F41" s="25">
        <v>16</v>
      </c>
      <c r="G41" s="25">
        <v>16</v>
      </c>
      <c r="H41" s="25">
        <v>18</v>
      </c>
      <c r="I41" s="26">
        <v>18</v>
      </c>
      <c r="J41" s="26">
        <v>19</v>
      </c>
      <c r="K41" s="26">
        <v>19</v>
      </c>
      <c r="L41" s="26">
        <v>22</v>
      </c>
      <c r="M41" s="26">
        <v>23</v>
      </c>
      <c r="N41" s="39">
        <v>13</v>
      </c>
      <c r="O41" s="39">
        <v>13</v>
      </c>
      <c r="P41" s="39">
        <v>12</v>
      </c>
      <c r="Q41" s="39">
        <v>15</v>
      </c>
      <c r="R41" s="39">
        <v>15</v>
      </c>
      <c r="S41" s="39">
        <v>15</v>
      </c>
      <c r="T41" s="39">
        <v>17</v>
      </c>
      <c r="U41" s="40">
        <v>17</v>
      </c>
      <c r="V41" s="40">
        <v>13</v>
      </c>
      <c r="W41" s="40">
        <v>13</v>
      </c>
      <c r="X41" s="40">
        <v>17</v>
      </c>
      <c r="Y41" s="40">
        <v>18</v>
      </c>
    </row>
    <row r="42" spans="1:28" s="3" customFormat="1" ht="7.7" customHeight="1" x14ac:dyDescent="0.2">
      <c r="A42" s="45" t="s">
        <v>36</v>
      </c>
      <c r="B42" s="25">
        <v>161</v>
      </c>
      <c r="C42" s="25">
        <v>164</v>
      </c>
      <c r="D42" s="25">
        <v>166</v>
      </c>
      <c r="E42" s="25">
        <v>166</v>
      </c>
      <c r="F42" s="25">
        <v>167</v>
      </c>
      <c r="G42" s="25">
        <v>147</v>
      </c>
      <c r="H42" s="25">
        <v>149</v>
      </c>
      <c r="I42" s="26">
        <v>149</v>
      </c>
      <c r="J42" s="26">
        <v>152</v>
      </c>
      <c r="K42" s="26">
        <v>152</v>
      </c>
      <c r="L42" s="26">
        <v>152</v>
      </c>
      <c r="M42" s="26">
        <v>153</v>
      </c>
      <c r="N42" s="39">
        <v>135</v>
      </c>
      <c r="O42" s="39">
        <v>140</v>
      </c>
      <c r="P42" s="39">
        <v>142</v>
      </c>
      <c r="Q42" s="39">
        <v>142</v>
      </c>
      <c r="R42" s="39">
        <v>142</v>
      </c>
      <c r="S42" s="39">
        <v>141</v>
      </c>
      <c r="T42" s="39">
        <v>143</v>
      </c>
      <c r="U42" s="40">
        <v>144</v>
      </c>
      <c r="V42" s="40">
        <v>143</v>
      </c>
      <c r="W42" s="40">
        <v>143</v>
      </c>
      <c r="X42" s="40">
        <v>143</v>
      </c>
      <c r="Y42" s="40">
        <v>144</v>
      </c>
    </row>
    <row r="43" spans="1:28" s="3" customFormat="1" ht="7.7" customHeight="1" x14ac:dyDescent="0.2">
      <c r="A43" s="45" t="s">
        <v>37</v>
      </c>
      <c r="B43" s="25">
        <v>33</v>
      </c>
      <c r="C43" s="25">
        <v>33</v>
      </c>
      <c r="D43" s="25">
        <v>32</v>
      </c>
      <c r="E43" s="25">
        <v>33</v>
      </c>
      <c r="F43" s="25">
        <v>33</v>
      </c>
      <c r="G43" s="25">
        <v>33</v>
      </c>
      <c r="H43" s="25">
        <v>34</v>
      </c>
      <c r="I43" s="26">
        <v>31</v>
      </c>
      <c r="J43" s="26">
        <v>31</v>
      </c>
      <c r="K43" s="26">
        <v>31</v>
      </c>
      <c r="L43" s="26">
        <v>31</v>
      </c>
      <c r="M43" s="26">
        <v>31</v>
      </c>
      <c r="N43" s="41">
        <v>19</v>
      </c>
      <c r="O43" s="41">
        <v>19</v>
      </c>
      <c r="P43" s="41">
        <v>20</v>
      </c>
      <c r="Q43" s="41">
        <v>24</v>
      </c>
      <c r="R43" s="41">
        <v>24</v>
      </c>
      <c r="S43" s="41">
        <v>24</v>
      </c>
      <c r="T43" s="41">
        <v>23</v>
      </c>
      <c r="U43" s="42">
        <v>23</v>
      </c>
      <c r="V43" s="42">
        <v>24</v>
      </c>
      <c r="W43" s="42">
        <v>24</v>
      </c>
      <c r="X43" s="42">
        <v>24</v>
      </c>
      <c r="Y43" s="42">
        <v>24</v>
      </c>
    </row>
    <row r="44" spans="1:28" s="3" customFormat="1" ht="0.75" customHeight="1" x14ac:dyDescent="0.2">
      <c r="A44" s="2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28"/>
      <c r="S44" s="28"/>
      <c r="T44" s="28"/>
      <c r="U44" s="28"/>
      <c r="V44" s="28"/>
      <c r="W44" s="28"/>
      <c r="X44" s="28"/>
      <c r="Y44" s="29"/>
    </row>
    <row r="45" spans="1:28" s="3" customFormat="1" ht="2.4500000000000002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8" s="46" customFormat="1" ht="7.7" customHeight="1" x14ac:dyDescent="0.2">
      <c r="A46" s="19" t="s">
        <v>40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8" s="4" customFormat="1" ht="9" customHeight="1" x14ac:dyDescent="0.2">
      <c r="A47" s="19" t="s">
        <v>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8" x14ac:dyDescent="0.2">
      <c r="A48" s="7"/>
    </row>
    <row r="49" spans="1:25" x14ac:dyDescent="0.2">
      <c r="A49"/>
    </row>
    <row r="50" spans="1:25" x14ac:dyDescent="0.2">
      <c r="A50" s="1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5"/>
    </row>
    <row r="77" spans="1:25" x14ac:dyDescent="0.2">
      <c r="A77" s="5"/>
    </row>
    <row r="78" spans="1:25" x14ac:dyDescent="0.2">
      <c r="A78" s="5"/>
    </row>
    <row r="79" spans="1:25" x14ac:dyDescent="0.2">
      <c r="A79" s="5"/>
    </row>
    <row r="80" spans="1:25" x14ac:dyDescent="0.2">
      <c r="A80" s="5"/>
    </row>
    <row r="81" spans="1:25" x14ac:dyDescent="0.2">
      <c r="A81" s="5"/>
    </row>
    <row r="82" spans="1:25" x14ac:dyDescent="0.2">
      <c r="A82" s="5"/>
    </row>
    <row r="83" spans="1:25" x14ac:dyDescent="0.2">
      <c r="A83" s="5"/>
    </row>
    <row r="84" spans="1:25" x14ac:dyDescent="0.2">
      <c r="A84" s="5"/>
    </row>
    <row r="85" spans="1:25" x14ac:dyDescent="0.2">
      <c r="A85" s="5"/>
    </row>
    <row r="86" spans="1:25" x14ac:dyDescent="0.2">
      <c r="A86" s="5"/>
    </row>
    <row r="87" spans="1:25" x14ac:dyDescent="0.2">
      <c r="A87" s="5"/>
    </row>
    <row r="88" spans="1:25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x14ac:dyDescent="0.2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x14ac:dyDescent="0.2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x14ac:dyDescent="0.2">
      <c r="A166" s="5"/>
    </row>
  </sheetData>
  <customSheetViews>
    <customSheetView guid="{D5FE7707-503C-48ED-A455-097A89B17913}" scale="145" showPageBreaks="1" showGridLines="0" printArea="1" hiddenColumns="1">
      <selection activeCell="A47" sqref="A47"/>
      <pageMargins left="2.3661417322834644" right="1.2007874015748032" top="1" bottom="1" header="3.937007874015748E-2" footer="1.1811023622047245"/>
      <pageSetup paperSize="5" orientation="landscape" r:id="rId1"/>
      <headerFooter alignWithMargins="0">
        <oddFooter xml:space="preserve">&amp;R&amp;12 </oddFooter>
      </headerFooter>
    </customSheetView>
  </customSheetViews>
  <mergeCells count="3">
    <mergeCell ref="A2:A4"/>
    <mergeCell ref="B2:M3"/>
    <mergeCell ref="N2:Y3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2"/>
  <headerFooter alignWithMargins="0">
    <oddFooter xml:space="preserve">&amp;R&amp;12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8A1AC93C320649BB17A8560B0FCD78" ma:contentTypeVersion="0" ma:contentTypeDescription="Crear nuevo documento." ma:contentTypeScope="" ma:versionID="088498b1d3483d6fb25d26097bada0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43859-6F62-445B-8B63-0A3EBECB4D0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607E26-DE50-498B-9423-54CDDF534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B42E35-C19C-49DA-9133-51FD85FA8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 Santana Alejandro</dc:creator>
  <cp:lastModifiedBy>Carlos Garcia Reyes</cp:lastModifiedBy>
  <cp:lastPrinted>2016-08-10T17:09:09Z</cp:lastPrinted>
  <dcterms:created xsi:type="dcterms:W3CDTF">2012-07-26T18:59:29Z</dcterms:created>
  <dcterms:modified xsi:type="dcterms:W3CDTF">2016-08-11T15:59:23Z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0x010100058A1AC93C320649BB17A8560B0FCD78</vt:lpwstr>
  </property>
</Properties>
</file>