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MAS\SCT-Última Versión\"/>
    </mc:Choice>
  </mc:AlternateContent>
  <bookViews>
    <workbookView xWindow="0" yWindow="0" windowWidth="21600" windowHeight="9735"/>
  </bookViews>
  <sheets>
    <sheet name="M4_714" sheetId="1" r:id="rId1"/>
  </sheets>
  <definedNames>
    <definedName name="_xlnm.Print_Area" localSheetId="0">M4_714!$A$1:$X$51</definedName>
  </definedNames>
  <calcPr calcId="152511" concurrentCalc="0"/>
</workbook>
</file>

<file path=xl/calcChain.xml><?xml version="1.0" encoding="utf-8"?>
<calcChain xmlns="http://schemas.openxmlformats.org/spreadsheetml/2006/main">
  <c r="W29" i="1" l="1"/>
  <c r="W7" i="1"/>
  <c r="X29" i="1"/>
  <c r="X41" i="1"/>
  <c r="W41" i="1"/>
  <c r="X35" i="1"/>
  <c r="W35" i="1"/>
  <c r="X19" i="1"/>
  <c r="W19" i="1"/>
  <c r="X9" i="1"/>
  <c r="W9" i="1"/>
  <c r="M9" i="1"/>
  <c r="L9" i="1"/>
  <c r="M19" i="1"/>
  <c r="L19" i="1"/>
  <c r="M29" i="1"/>
  <c r="L29" i="1"/>
  <c r="M35" i="1"/>
  <c r="L35" i="1"/>
  <c r="M41" i="1"/>
  <c r="L41" i="1"/>
  <c r="K41" i="1"/>
  <c r="K35" i="1"/>
  <c r="K29" i="1"/>
  <c r="K7" i="1"/>
  <c r="K19" i="1"/>
  <c r="K9" i="1"/>
  <c r="M7" i="1"/>
  <c r="L7" i="1"/>
  <c r="X7" i="1"/>
</calcChain>
</file>

<file path=xl/sharedStrings.xml><?xml version="1.0" encoding="utf-8"?>
<sst xmlns="http://schemas.openxmlformats.org/spreadsheetml/2006/main" count="52" uniqueCount="51">
  <si>
    <t>(Kilómetros)</t>
  </si>
  <si>
    <t>Troncal federal</t>
  </si>
  <si>
    <t>Cuota</t>
  </si>
  <si>
    <t>1/ Incluye los datos de la red a cargo de CAPUFE, de Autopistas Concesionadas y Estatales de Cuota.</t>
  </si>
  <si>
    <t>Red de carreteras por región y entidad federativa</t>
  </si>
  <si>
    <t>Sur-Sureste</t>
  </si>
  <si>
    <t xml:space="preserve">  Campeche</t>
  </si>
  <si>
    <t xml:space="preserve">  Chiapas</t>
  </si>
  <si>
    <t xml:space="preserve">  Guerrero</t>
  </si>
  <si>
    <t xml:space="preserve">  Oaxaca</t>
  </si>
  <si>
    <t xml:space="preserve">  Puebla</t>
  </si>
  <si>
    <t xml:space="preserve">  Quintana Roo</t>
  </si>
  <si>
    <t xml:space="preserve">  Tabasco</t>
  </si>
  <si>
    <t xml:space="preserve">  Veracruz</t>
  </si>
  <si>
    <t>Centro-Occidente</t>
  </si>
  <si>
    <t xml:space="preserve">  Aguascalientes</t>
  </si>
  <si>
    <t xml:space="preserve">  Colima</t>
  </si>
  <si>
    <t xml:space="preserve">  Guanajuato</t>
  </si>
  <si>
    <t xml:space="preserve">  Jalisco</t>
  </si>
  <si>
    <t xml:space="preserve">  Michoacán</t>
  </si>
  <si>
    <t xml:space="preserve">  Nayarit</t>
  </si>
  <si>
    <t xml:space="preserve">  Querétaro</t>
  </si>
  <si>
    <t xml:space="preserve">  San Luis Potosí</t>
  </si>
  <si>
    <t xml:space="preserve">  Zacatecas</t>
  </si>
  <si>
    <t>Centro-País</t>
  </si>
  <si>
    <t xml:space="preserve">  Hidalgo</t>
  </si>
  <si>
    <t xml:space="preserve">  México</t>
  </si>
  <si>
    <t xml:space="preserve">  Morelos</t>
  </si>
  <si>
    <t xml:space="preserve">  Tlaxcala</t>
  </si>
  <si>
    <t>Noreste</t>
  </si>
  <si>
    <t xml:space="preserve">  Coahuila</t>
  </si>
  <si>
    <t xml:space="preserve">  Chihuahua</t>
  </si>
  <si>
    <t xml:space="preserve">  Durango</t>
  </si>
  <si>
    <t xml:space="preserve">  Nuevo León</t>
  </si>
  <si>
    <t xml:space="preserve">  Tamaulipas</t>
  </si>
  <si>
    <t>Noroeste</t>
  </si>
  <si>
    <t>p/ Cifras preliminares.</t>
  </si>
  <si>
    <t>Región
y
Entidad Federativa</t>
  </si>
  <si>
    <t>(Continuación)</t>
  </si>
  <si>
    <t xml:space="preserve">Fuente: Secretaría de Comunicaciones y Transportes. Subsecretaría de Infraestructura.                                            </t>
  </si>
  <si>
    <r>
      <t>2/</t>
    </r>
    <r>
      <rPr>
        <b/>
        <sz val="5.5"/>
        <rFont val="Soberana Sans Light"/>
        <family val="3"/>
      </rPr>
      <t xml:space="preserve"> </t>
    </r>
    <r>
      <rPr>
        <sz val="5.5"/>
        <rFont val="Soberana Sans Light"/>
        <family val="3"/>
      </rPr>
      <t>La suma de los parciales puede no coincidir con el total, debido al redondeo de las cifras.</t>
    </r>
  </si>
  <si>
    <t xml:space="preserve">  Yucatán</t>
  </si>
  <si>
    <t xml:space="preserve">  Sinaloa</t>
  </si>
  <si>
    <t xml:space="preserve">  Sonora</t>
  </si>
  <si>
    <t>Troncal federal Libre</t>
  </si>
  <si>
    <t xml:space="preserve">  B. California</t>
  </si>
  <si>
    <t xml:space="preserve">  B. California Sur</t>
  </si>
  <si>
    <t xml:space="preserve">  Ciudad de México</t>
  </si>
  <si>
    <r>
      <t xml:space="preserve">2015 </t>
    </r>
    <r>
      <rPr>
        <vertAlign val="superscript"/>
        <sz val="6"/>
        <rFont val="Soberana Sans Light"/>
        <family val="3"/>
      </rPr>
      <t>p/</t>
    </r>
  </si>
  <si>
    <r>
      <t xml:space="preserve">Troncal federal Cuota </t>
    </r>
    <r>
      <rPr>
        <vertAlign val="superscript"/>
        <sz val="6"/>
        <rFont val="Soberana Sans Light"/>
        <family val="3"/>
      </rPr>
      <t>1/</t>
    </r>
  </si>
  <si>
    <r>
      <t xml:space="preserve">Total Nacional </t>
    </r>
    <r>
      <rPr>
        <b/>
        <vertAlign val="superscript"/>
        <sz val="5.5"/>
        <rFont val="Soberana Sans Light"/>
        <family val="3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</si>
</sst>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_);\-\ #,##0_)"/>
    <numFmt numFmtId="165" formatCode="General_)"/>
    <numFmt numFmtId="166" formatCode="###,##0"/>
    <numFmt numFmtId="167" formatCode="###,##0.0"/>
    <numFmt numFmtId="168" formatCode="m/d/yy"/>
    <numFmt numFmtId="169" formatCode="h:mm\ /"/>
    <numFmt numFmtId="170" formatCode="_-[$€]* #,##0.00_-;\-[$€]* #,##0.00_-;_-[$€]* &quot;-&quot;??_-;_-@_-"/>
    <numFmt numFmtId="171" formatCode="###,###,###"/>
    <numFmt numFmtId="172" formatCode="_-* #,##0.00\ _P_t_s_-;\-* #,##0.00\ _P_t_s_-;_-* &quot;-&quot;??\ _P_t_s_-;_-@_-"/>
    <numFmt numFmtId="173" formatCode="h:mm:ss\ /"/>
    <numFmt numFmtId="174" formatCode="#\ ##0"/>
    <numFmt numFmtId="175" formatCode="#,##0__"/>
    <numFmt numFmtId="176" formatCode="#,##0__;"/>
  </numFmts>
  <fonts count="46">
    <font>
      <sz val="10"/>
      <name val="Arial"/>
    </font>
    <font>
      <sz val="10"/>
      <name val="Arial"/>
      <family val="2"/>
    </font>
    <font>
      <sz val="6"/>
      <name val="Times New Roman"/>
      <family val="1"/>
    </font>
    <font>
      <b/>
      <sz val="6"/>
      <name val="Times New Roman"/>
      <family val="1"/>
    </font>
    <font>
      <b/>
      <sz val="10"/>
      <name val="Arial"/>
      <family val="2"/>
    </font>
    <font>
      <sz val="10"/>
      <name val="Helv"/>
    </font>
    <font>
      <sz val="14"/>
      <name val="Presidencia Base"/>
      <family val="3"/>
    </font>
    <font>
      <sz val="10"/>
      <name val="Presidencia Fina"/>
      <family val="3"/>
    </font>
    <font>
      <sz val="6.5"/>
      <name val="Presidencia Fina"/>
      <family val="3"/>
    </font>
    <font>
      <b/>
      <sz val="7"/>
      <name val="Presidencia Fina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sz val="10"/>
      <color indexed="8"/>
      <name val="MS Sans Serif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2"/>
      <name val="Arial"/>
      <family val="2"/>
    </font>
    <font>
      <sz val="11"/>
      <color indexed="19"/>
      <name val="Calibri"/>
      <family val="2"/>
    </font>
    <font>
      <sz val="10"/>
      <name val="Geneva"/>
    </font>
    <font>
      <sz val="9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6.5"/>
      <name val="Presidencia Base"/>
      <family val="3"/>
    </font>
    <font>
      <b/>
      <sz val="6.5"/>
      <name val="Presidencia Base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12"/>
      <name val="Presidencia Fina"/>
    </font>
    <font>
      <b/>
      <sz val="6"/>
      <name val="Presidencia Fina"/>
    </font>
    <font>
      <vertAlign val="superscript"/>
      <sz val="6"/>
      <name val="Soberana Sans Light"/>
      <family val="3"/>
    </font>
    <font>
      <b/>
      <vertAlign val="superscript"/>
      <sz val="5.5"/>
      <name val="Soberana Sans Light"/>
      <family val="3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C0C0C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indexed="23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6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166" fontId="12" fillId="0" borderId="0" applyFill="0" applyBorder="0" applyProtection="0">
      <alignment horizontal="right"/>
      <protection locked="0"/>
    </xf>
    <xf numFmtId="167" fontId="12" fillId="0" borderId="0" applyFill="0" applyBorder="0" applyProtection="0">
      <alignment horizontal="right"/>
    </xf>
    <xf numFmtId="165" fontId="13" fillId="0" borderId="0" applyFill="0" applyBorder="0" applyProtection="0">
      <alignment horizontal="right"/>
    </xf>
    <xf numFmtId="0" fontId="14" fillId="6" borderId="0" applyNumberFormat="0" applyBorder="0" applyAlignment="0" applyProtection="0"/>
    <xf numFmtId="0" fontId="15" fillId="11" borderId="1" applyNumberFormat="0" applyAlignment="0" applyProtection="0"/>
    <xf numFmtId="0" fontId="4" fillId="0" borderId="0" applyNumberFormat="0" applyFill="0" applyBorder="0" applyProtection="0">
      <alignment horizontal="left" vertical="top"/>
    </xf>
    <xf numFmtId="0" fontId="16" fillId="12" borderId="2" applyNumberFormat="0" applyAlignment="0" applyProtection="0"/>
    <xf numFmtId="0" fontId="17" fillId="0" borderId="3" applyNumberFormat="0" applyFill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 applyNumberFormat="0" applyFill="0" applyBorder="0" applyProtection="0">
      <alignment horizontal="left" vertical="top" wrapText="1"/>
    </xf>
    <xf numFmtId="0" fontId="12" fillId="0" borderId="0" applyNumberFormat="0" applyFill="0" applyBorder="0" applyProtection="0">
      <alignment horizontal="right" vertical="top"/>
    </xf>
    <xf numFmtId="0" fontId="12" fillId="0" borderId="0" applyNumberFormat="0" applyFill="0" applyBorder="0" applyProtection="0">
      <alignment horizontal="left" vertical="top"/>
    </xf>
    <xf numFmtId="0" fontId="18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9" fillId="7" borderId="1" applyNumberFormat="0" applyAlignment="0" applyProtection="0"/>
    <xf numFmtId="0" fontId="12" fillId="0" borderId="0" applyNumberFormat="0" applyFill="0" applyBorder="0" applyProtection="0">
      <alignment horizontal="right" vertical="top"/>
    </xf>
    <xf numFmtId="170" fontId="1" fillId="0" borderId="0" applyFont="0" applyFill="0" applyBorder="0" applyAlignment="0" applyProtection="0"/>
    <xf numFmtId="0" fontId="20" fillId="17" borderId="0" applyNumberFormat="0" applyBorder="0" applyAlignment="0" applyProtection="0"/>
    <xf numFmtId="171" fontId="1" fillId="0" borderId="0" applyFont="0" applyFill="0" applyBorder="0" applyAlignment="0" applyProtection="0"/>
    <xf numFmtId="0" fontId="21" fillId="0" borderId="4" applyNumberFormat="0" applyFill="0" applyAlignment="0" applyProtection="0">
      <alignment vertical="top"/>
      <protection locked="0"/>
    </xf>
    <xf numFmtId="0" fontId="21" fillId="0" borderId="5" applyNumberFormat="0" applyFill="0" applyAlignment="0" applyProtection="0">
      <alignment vertical="top"/>
      <protection locked="0"/>
    </xf>
    <xf numFmtId="0" fontId="21" fillId="0" borderId="0" applyNumberFormat="0" applyFill="0" applyAlignment="0" applyProtection="0"/>
    <xf numFmtId="0" fontId="22" fillId="7" borderId="0" applyNumberFormat="0" applyBorder="0" applyAlignment="0" applyProtection="0"/>
    <xf numFmtId="165" fontId="5" fillId="0" borderId="0"/>
    <xf numFmtId="0" fontId="23" fillId="4" borderId="6" applyNumberFormat="0" applyFont="0" applyAlignment="0" applyProtection="0"/>
    <xf numFmtId="0" fontId="24" fillId="0" borderId="0" applyNumberFormat="0" applyFill="0" applyBorder="0" applyProtection="0">
      <alignment horizontal="right" vertical="top"/>
    </xf>
    <xf numFmtId="0" fontId="25" fillId="0" borderId="0" applyFont="0">
      <alignment horizontal="left" vertical="center"/>
    </xf>
    <xf numFmtId="0" fontId="26" fillId="11" borderId="7" applyNumberFormat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8" fillId="0" borderId="0" applyNumberFormat="0" applyFill="0" applyBorder="0" applyProtection="0">
      <alignment horizontal="left" vertical="top"/>
    </xf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18" fillId="0" borderId="10" applyNumberFormat="0" applyFill="0" applyAlignment="0" applyProtection="0"/>
    <xf numFmtId="0" fontId="32" fillId="0" borderId="11" applyNumberFormat="0" applyFill="0" applyAlignment="0" applyProtection="0"/>
  </cellStyleXfs>
  <cellXfs count="60">
    <xf numFmtId="0" fontId="0" fillId="0" borderId="0" xfId="0"/>
    <xf numFmtId="0" fontId="4" fillId="0" borderId="0" xfId="0" applyFont="1"/>
    <xf numFmtId="0" fontId="3" fillId="0" borderId="0" xfId="0" applyFont="1" applyAlignment="1" applyProtection="1">
      <alignment horizontal="left"/>
    </xf>
    <xf numFmtId="0" fontId="0" fillId="0" borderId="0" xfId="0" applyBorder="1"/>
    <xf numFmtId="0" fontId="7" fillId="0" borderId="0" xfId="0" applyFont="1" applyBorder="1" applyAlignment="1" applyProtection="1">
      <alignment horizontal="left"/>
    </xf>
    <xf numFmtId="164" fontId="9" fillId="0" borderId="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>
      <alignment vertical="center"/>
    </xf>
    <xf numFmtId="174" fontId="33" fillId="0" borderId="0" xfId="0" applyNumberFormat="1" applyFont="1" applyFill="1" applyBorder="1" applyAlignment="1" applyProtection="1">
      <alignment horizontal="right" vertical="center"/>
    </xf>
    <xf numFmtId="174" fontId="8" fillId="0" borderId="0" xfId="0" applyNumberFormat="1" applyFont="1" applyFill="1" applyBorder="1" applyAlignment="1" applyProtection="1">
      <alignment horizontal="right" vertical="center"/>
    </xf>
    <xf numFmtId="175" fontId="8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28" fillId="0" borderId="0" xfId="0" applyFont="1" applyFill="1" applyAlignment="1">
      <alignment horizontal="center"/>
    </xf>
    <xf numFmtId="0" fontId="24" fillId="0" borderId="0" xfId="0" applyFont="1" applyFill="1" applyAlignment="1"/>
    <xf numFmtId="0" fontId="2" fillId="0" borderId="0" xfId="0" applyFont="1" applyFill="1" applyBorder="1" applyAlignment="1" applyProtection="1">
      <alignment horizontal="left" vertical="center"/>
    </xf>
    <xf numFmtId="174" fontId="34" fillId="0" borderId="0" xfId="0" applyNumberFormat="1" applyFont="1" applyFill="1" applyBorder="1" applyAlignment="1" applyProtection="1">
      <alignment horizontal="right" vertical="center"/>
    </xf>
    <xf numFmtId="174" fontId="34" fillId="0" borderId="0" xfId="0" applyNumberFormat="1" applyFont="1" applyFill="1" applyBorder="1" applyAlignment="1">
      <alignment horizontal="right" vertical="center"/>
    </xf>
    <xf numFmtId="0" fontId="36" fillId="0" borderId="0" xfId="0" applyFont="1" applyBorder="1" applyAlignment="1" applyProtection="1">
      <alignment horizontal="left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2" fillId="18" borderId="13" xfId="0" applyFont="1" applyFill="1" applyBorder="1"/>
    <xf numFmtId="165" fontId="38" fillId="18" borderId="14" xfId="48" applyNumberFormat="1" applyFont="1" applyFill="1" applyBorder="1" applyAlignment="1" applyProtection="1">
      <alignment horizontal="left"/>
    </xf>
    <xf numFmtId="0" fontId="38" fillId="18" borderId="14" xfId="0" applyFont="1" applyFill="1" applyBorder="1" applyAlignment="1">
      <alignment horizontal="left" vertical="center"/>
    </xf>
    <xf numFmtId="0" fontId="37" fillId="18" borderId="20" xfId="0" applyFont="1" applyFill="1" applyBorder="1" applyAlignment="1">
      <alignment horizontal="center" vertical="center" wrapText="1"/>
    </xf>
    <xf numFmtId="0" fontId="37" fillId="18" borderId="16" xfId="0" applyFont="1" applyFill="1" applyBorder="1" applyAlignment="1">
      <alignment horizontal="center" vertical="center"/>
    </xf>
    <xf numFmtId="0" fontId="37" fillId="18" borderId="18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165" fontId="40" fillId="18" borderId="14" xfId="48" applyNumberFormat="1" applyFont="1" applyFill="1" applyBorder="1" applyAlignment="1" applyProtection="1">
      <alignment horizontal="left"/>
    </xf>
    <xf numFmtId="0" fontId="42" fillId="0" borderId="0" xfId="0" applyFont="1" applyFill="1" applyAlignment="1">
      <alignment vertical="center"/>
    </xf>
    <xf numFmtId="174" fontId="34" fillId="0" borderId="27" xfId="0" applyNumberFormat="1" applyFont="1" applyFill="1" applyBorder="1" applyAlignment="1" applyProtection="1">
      <alignment horizontal="right" vertical="center"/>
    </xf>
    <xf numFmtId="174" fontId="33" fillId="0" borderId="27" xfId="0" applyNumberFormat="1" applyFont="1" applyFill="1" applyBorder="1" applyAlignment="1" applyProtection="1">
      <alignment horizontal="right" vertical="center"/>
    </xf>
    <xf numFmtId="174" fontId="33" fillId="0" borderId="27" xfId="0" applyNumberFormat="1" applyFont="1" applyFill="1" applyBorder="1" applyAlignment="1">
      <alignment horizontal="right" vertical="center"/>
    </xf>
    <xf numFmtId="174" fontId="8" fillId="0" borderId="27" xfId="0" applyNumberFormat="1" applyFont="1" applyFill="1" applyBorder="1" applyAlignment="1" applyProtection="1">
      <alignment horizontal="right" vertical="center"/>
    </xf>
    <xf numFmtId="0" fontId="37" fillId="18" borderId="30" xfId="0" applyFont="1" applyFill="1" applyBorder="1" applyAlignment="1">
      <alignment horizontal="center" vertical="center" wrapText="1"/>
    </xf>
    <xf numFmtId="0" fontId="37" fillId="18" borderId="30" xfId="0" quotePrefix="1" applyFont="1" applyFill="1" applyBorder="1" applyAlignment="1">
      <alignment horizontal="center" vertical="center" wrapText="1"/>
    </xf>
    <xf numFmtId="0" fontId="3" fillId="0" borderId="21" xfId="0" applyFont="1" applyFill="1" applyBorder="1"/>
    <xf numFmtId="0" fontId="3" fillId="0" borderId="31" xfId="0" applyFont="1" applyFill="1" applyBorder="1"/>
    <xf numFmtId="0" fontId="2" fillId="0" borderId="31" xfId="0" applyFont="1" applyFill="1" applyBorder="1"/>
    <xf numFmtId="0" fontId="38" fillId="18" borderId="32" xfId="0" applyFont="1" applyFill="1" applyBorder="1" applyAlignment="1">
      <alignment horizontal="left" vertical="center"/>
    </xf>
    <xf numFmtId="174" fontId="8" fillId="0" borderId="29" xfId="0" applyNumberFormat="1" applyFont="1" applyFill="1" applyBorder="1" applyAlignment="1" applyProtection="1">
      <alignment horizontal="right" vertical="center"/>
    </xf>
    <xf numFmtId="176" fontId="41" fillId="0" borderId="28" xfId="0" applyNumberFormat="1" applyFont="1" applyFill="1" applyBorder="1" applyAlignment="1" applyProtection="1">
      <alignment horizontal="right" vertical="center"/>
    </xf>
    <xf numFmtId="176" fontId="39" fillId="0" borderId="28" xfId="0" applyNumberFormat="1" applyFont="1" applyFill="1" applyBorder="1" applyAlignment="1" applyProtection="1">
      <alignment horizontal="right" vertical="center"/>
    </xf>
    <xf numFmtId="176" fontId="39" fillId="0" borderId="28" xfId="0" applyNumberFormat="1" applyFont="1" applyFill="1" applyBorder="1" applyAlignment="1">
      <alignment horizontal="right" vertical="center"/>
    </xf>
    <xf numFmtId="176" fontId="39" fillId="0" borderId="29" xfId="0" applyNumberFormat="1" applyFont="1" applyFill="1" applyBorder="1" applyAlignment="1" applyProtection="1">
      <alignment horizontal="right" vertical="center"/>
    </xf>
    <xf numFmtId="0" fontId="36" fillId="0" borderId="12" xfId="0" applyFont="1" applyBorder="1" applyAlignment="1" applyProtection="1">
      <alignment horizontal="right"/>
    </xf>
    <xf numFmtId="0" fontId="37" fillId="18" borderId="15" xfId="0" applyFont="1" applyFill="1" applyBorder="1" applyAlignment="1" applyProtection="1">
      <alignment horizontal="center" vertical="center" wrapText="1"/>
    </xf>
    <xf numFmtId="0" fontId="37" fillId="18" borderId="17" xfId="0" applyFont="1" applyFill="1" applyBorder="1" applyAlignment="1" applyProtection="1">
      <alignment horizontal="center" vertical="center" wrapText="1"/>
    </xf>
    <xf numFmtId="0" fontId="37" fillId="18" borderId="19" xfId="0" applyFont="1" applyFill="1" applyBorder="1" applyAlignment="1" applyProtection="1">
      <alignment horizontal="center" vertical="center" wrapText="1"/>
    </xf>
    <xf numFmtId="0" fontId="37" fillId="18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</cellXfs>
  <cellStyles count="6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ase 0 dec" xfId="19"/>
    <cellStyle name="Base 1 dec" xfId="20"/>
    <cellStyle name="Base 2 dec" xfId="21"/>
    <cellStyle name="Buena" xfId="22" builtinId="26" customBuiltin="1"/>
    <cellStyle name="Cálculo" xfId="23" builtinId="22" customBuiltin="1"/>
    <cellStyle name="Capitulo" xfId="24"/>
    <cellStyle name="Celda de comprobación" xfId="25" builtinId="23" customBuiltin="1"/>
    <cellStyle name="Celda vinculada" xfId="26" builtinId="24" customBuiltin="1"/>
    <cellStyle name="Decimal 0, derecha" xfId="27"/>
    <cellStyle name="Decimal 2, derecha" xfId="28"/>
    <cellStyle name="Descripciones" xfId="29"/>
    <cellStyle name="Enc. der" xfId="30"/>
    <cellStyle name="Enc. izq" xfId="31"/>
    <cellStyle name="Encabezado 1" xfId="59" builtinId="16" customBuiltin="1"/>
    <cellStyle name="Encabezado 4" xfId="32" builtinId="19" customBuiltin="1"/>
    <cellStyle name="Énfasis1" xfId="33" builtinId="29" customBuiltin="1"/>
    <cellStyle name="Énfasis2" xfId="34" builtinId="33" customBuiltin="1"/>
    <cellStyle name="Énfasis3" xfId="35" builtinId="37" customBuiltin="1"/>
    <cellStyle name="Énfasis4" xfId="36" builtinId="41" customBuiltin="1"/>
    <cellStyle name="Énfasis5" xfId="37" builtinId="45" customBuiltin="1"/>
    <cellStyle name="Énfasis6" xfId="38" builtinId="49" customBuiltin="1"/>
    <cellStyle name="Entrada" xfId="39" builtinId="20" customBuiltin="1"/>
    <cellStyle name="Etiqueta" xfId="40"/>
    <cellStyle name="Euro" xfId="41"/>
    <cellStyle name="Incorrecto" xfId="42" builtinId="27" customBuiltin="1"/>
    <cellStyle name="Linea horizontal" xfId="43"/>
    <cellStyle name="Linea Inferior" xfId="44"/>
    <cellStyle name="Linea Superior" xfId="45"/>
    <cellStyle name="Linea Tipo" xfId="46"/>
    <cellStyle name="Neutral" xfId="47" builtinId="28" customBuiltin="1"/>
    <cellStyle name="Normal" xfId="0" builtinId="0"/>
    <cellStyle name="Normal_m2ital" xfId="48"/>
    <cellStyle name="Notas" xfId="49" builtinId="10" customBuiltin="1"/>
    <cellStyle name="Num. cuadro" xfId="50"/>
    <cellStyle name="PIE" xfId="51"/>
    <cellStyle name="Salida" xfId="52" builtinId="21" customBuiltin="1"/>
    <cellStyle name="Texto de advertencia" xfId="53" builtinId="11" customBuiltin="1"/>
    <cellStyle name="Texto explicativo" xfId="54" builtinId="53" customBuiltin="1"/>
    <cellStyle name="Texto, derecha" xfId="55"/>
    <cellStyle name="Texto, izquierda" xfId="56"/>
    <cellStyle name="Titulo" xfId="57"/>
    <cellStyle name="Título" xfId="58" builtinId="15" customBuiltin="1"/>
    <cellStyle name="Título 2" xfId="60" builtinId="17" customBuiltin="1"/>
    <cellStyle name="Título 3" xfId="61" builtinId="18" customBuiltin="1"/>
    <cellStyle name="Total" xfId="62" builtinId="25" customBuiltin="1"/>
  </cellStyles>
  <dxfs count="0"/>
  <tableStyles count="0" defaultTableStyle="TableStyleMedium9" defaultPivotStyle="PivotStyleLight16"/>
  <colors>
    <mruColors>
      <color rgb="FFC0C0C0"/>
      <color rgb="FF808080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tabSelected="1" zoomScale="175" zoomScaleNormal="175" workbookViewId="0">
      <selection activeCell="W7" sqref="W7"/>
    </sheetView>
  </sheetViews>
  <sheetFormatPr baseColWidth="10" defaultColWidth="11.42578125" defaultRowHeight="12.75"/>
  <cols>
    <col min="1" max="1" width="10.140625" customWidth="1"/>
    <col min="2" max="2" width="3.42578125" style="1" hidden="1" customWidth="1"/>
    <col min="3" max="12" width="4.28515625" style="1" customWidth="1"/>
    <col min="13" max="13" width="5" style="1" customWidth="1"/>
    <col min="14" max="23" width="4.5703125" style="1" customWidth="1"/>
    <col min="24" max="24" width="5.140625" style="1" customWidth="1"/>
  </cols>
  <sheetData>
    <row r="1" spans="1:25" s="31" customFormat="1" ht="16.899999999999999" customHeight="1">
      <c r="A1" s="28" t="s">
        <v>4</v>
      </c>
      <c r="B1" s="29"/>
      <c r="C1" s="29"/>
      <c r="D1" s="29"/>
      <c r="E1" s="29"/>
      <c r="F1" s="29"/>
      <c r="G1" s="29"/>
      <c r="H1" s="2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11.1" customHeight="1">
      <c r="A2" s="18" t="s">
        <v>0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9" t="s">
        <v>38</v>
      </c>
    </row>
    <row r="3" spans="1:25" ht="12" customHeight="1">
      <c r="A3" s="50" t="s">
        <v>37</v>
      </c>
      <c r="B3" s="25" t="s">
        <v>1</v>
      </c>
      <c r="C3" s="53" t="s">
        <v>49</v>
      </c>
      <c r="D3" s="54"/>
      <c r="E3" s="54"/>
      <c r="F3" s="54"/>
      <c r="G3" s="54"/>
      <c r="H3" s="54"/>
      <c r="I3" s="54"/>
      <c r="J3" s="54"/>
      <c r="K3" s="54"/>
      <c r="L3" s="54"/>
      <c r="M3" s="55"/>
      <c r="N3" s="53" t="s">
        <v>44</v>
      </c>
      <c r="O3" s="54"/>
      <c r="P3" s="54"/>
      <c r="Q3" s="54"/>
      <c r="R3" s="54"/>
      <c r="S3" s="54"/>
      <c r="T3" s="54"/>
      <c r="U3" s="54"/>
      <c r="V3" s="54"/>
      <c r="W3" s="54"/>
      <c r="X3" s="55"/>
    </row>
    <row r="4" spans="1:25" ht="15" customHeight="1">
      <c r="A4" s="51"/>
      <c r="B4" s="26" t="s">
        <v>2</v>
      </c>
      <c r="C4" s="56"/>
      <c r="D4" s="57"/>
      <c r="E4" s="57"/>
      <c r="F4" s="57"/>
      <c r="G4" s="57"/>
      <c r="H4" s="57"/>
      <c r="I4" s="57"/>
      <c r="J4" s="57"/>
      <c r="K4" s="57"/>
      <c r="L4" s="57"/>
      <c r="M4" s="58"/>
      <c r="N4" s="56"/>
      <c r="O4" s="57"/>
      <c r="P4" s="57"/>
      <c r="Q4" s="57"/>
      <c r="R4" s="57"/>
      <c r="S4" s="57"/>
      <c r="T4" s="57"/>
      <c r="U4" s="57"/>
      <c r="V4" s="57"/>
      <c r="W4" s="57"/>
      <c r="X4" s="58"/>
    </row>
    <row r="5" spans="1:25" ht="30" customHeight="1">
      <c r="A5" s="52"/>
      <c r="B5" s="24">
        <v>1990</v>
      </c>
      <c r="C5" s="38">
        <v>2005</v>
      </c>
      <c r="D5" s="38">
        <v>2006</v>
      </c>
      <c r="E5" s="38">
        <v>2007</v>
      </c>
      <c r="F5" s="38">
        <v>2008</v>
      </c>
      <c r="G5" s="39">
        <v>2009</v>
      </c>
      <c r="H5" s="39">
        <v>2010</v>
      </c>
      <c r="I5" s="39">
        <v>2011</v>
      </c>
      <c r="J5" s="39">
        <v>2012</v>
      </c>
      <c r="K5" s="39">
        <v>2013</v>
      </c>
      <c r="L5" s="39">
        <v>2014</v>
      </c>
      <c r="M5" s="39" t="s">
        <v>48</v>
      </c>
      <c r="N5" s="38">
        <v>2005</v>
      </c>
      <c r="O5" s="38">
        <v>2006</v>
      </c>
      <c r="P5" s="38">
        <v>2007</v>
      </c>
      <c r="Q5" s="38">
        <v>2008</v>
      </c>
      <c r="R5" s="39">
        <v>2009</v>
      </c>
      <c r="S5" s="39">
        <v>2010</v>
      </c>
      <c r="T5" s="39">
        <v>2011</v>
      </c>
      <c r="U5" s="39">
        <v>2012</v>
      </c>
      <c r="V5" s="39">
        <v>2013</v>
      </c>
      <c r="W5" s="39">
        <v>2014</v>
      </c>
      <c r="X5" s="39" t="s">
        <v>48</v>
      </c>
    </row>
    <row r="6" spans="1:25" ht="0.95" customHeight="1">
      <c r="A6" s="21"/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2"/>
      <c r="T6" s="42"/>
      <c r="U6" s="42"/>
      <c r="V6" s="42"/>
      <c r="W6" s="42"/>
      <c r="X6" s="42"/>
    </row>
    <row r="7" spans="1:25" ht="12" customHeight="1">
      <c r="A7" s="32" t="s">
        <v>50</v>
      </c>
      <c r="B7" s="34">
        <v>1761</v>
      </c>
      <c r="C7" s="45">
        <v>7409</v>
      </c>
      <c r="D7" s="45">
        <v>7558</v>
      </c>
      <c r="E7" s="45">
        <v>7844</v>
      </c>
      <c r="F7" s="45">
        <v>8064</v>
      </c>
      <c r="G7" s="45">
        <v>8335</v>
      </c>
      <c r="H7" s="45">
        <v>8397</v>
      </c>
      <c r="I7" s="45">
        <v>8459</v>
      </c>
      <c r="J7" s="45">
        <v>8900</v>
      </c>
      <c r="K7" s="45">
        <f>SUM(K9,K19,K29,K35,K41)</f>
        <v>9174</v>
      </c>
      <c r="L7" s="45">
        <f t="shared" ref="L7:M7" si="0">SUM(L9,L19,L29,L35,L41)</f>
        <v>9457</v>
      </c>
      <c r="M7" s="45">
        <f t="shared" si="0"/>
        <v>9664</v>
      </c>
      <c r="N7" s="45">
        <v>40953</v>
      </c>
      <c r="O7" s="45">
        <v>40761</v>
      </c>
      <c r="P7" s="45">
        <v>40631</v>
      </c>
      <c r="Q7" s="45">
        <v>40563</v>
      </c>
      <c r="R7" s="45">
        <v>40509</v>
      </c>
      <c r="S7" s="45">
        <v>40575</v>
      </c>
      <c r="T7" s="45">
        <v>40643</v>
      </c>
      <c r="U7" s="45">
        <v>40752</v>
      </c>
      <c r="V7" s="45">
        <v>40812</v>
      </c>
      <c r="W7" s="45">
        <f>SUM(W9,W19,W29,W35,W41)</f>
        <v>40784</v>
      </c>
      <c r="X7" s="45">
        <f t="shared" ref="X7" si="1">SUM(X9,X19,X29,X35,X41)</f>
        <v>40739</v>
      </c>
      <c r="Y7" s="16"/>
    </row>
    <row r="8" spans="1:25" ht="0.95" customHeight="1">
      <c r="A8" s="22"/>
      <c r="B8" s="3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7"/>
    </row>
    <row r="9" spans="1:25" ht="9.9499999999999993" customHeight="1">
      <c r="A9" s="22" t="s">
        <v>5</v>
      </c>
      <c r="B9" s="36">
        <v>413</v>
      </c>
      <c r="C9" s="46">
        <v>2101</v>
      </c>
      <c r="D9" s="46">
        <v>2129</v>
      </c>
      <c r="E9" s="46">
        <v>2186</v>
      </c>
      <c r="F9" s="46">
        <v>2241</v>
      </c>
      <c r="G9" s="46">
        <v>2310</v>
      </c>
      <c r="H9" s="46">
        <v>2309</v>
      </c>
      <c r="I9" s="46">
        <v>2309</v>
      </c>
      <c r="J9" s="46">
        <v>2411</v>
      </c>
      <c r="K9" s="46">
        <f>SUM(K10:K18)</f>
        <v>2363</v>
      </c>
      <c r="L9" s="46">
        <f t="shared" ref="L9:M9" si="2">SUM(L10:L18)</f>
        <v>2453</v>
      </c>
      <c r="M9" s="46">
        <f t="shared" si="2"/>
        <v>2521</v>
      </c>
      <c r="N9" s="46">
        <v>14197</v>
      </c>
      <c r="O9" s="46">
        <v>14189</v>
      </c>
      <c r="P9" s="46">
        <v>14180</v>
      </c>
      <c r="Q9" s="46">
        <v>14154</v>
      </c>
      <c r="R9" s="47">
        <v>14127</v>
      </c>
      <c r="S9" s="46">
        <v>14107</v>
      </c>
      <c r="T9" s="46">
        <v>14175</v>
      </c>
      <c r="U9" s="46">
        <v>14218</v>
      </c>
      <c r="V9" s="46">
        <v>14214</v>
      </c>
      <c r="W9" s="46">
        <f t="shared" ref="W9:X9" si="3">SUM(W10:W18)</f>
        <v>14213</v>
      </c>
      <c r="X9" s="46">
        <f t="shared" si="3"/>
        <v>14211</v>
      </c>
      <c r="Y9" s="16"/>
    </row>
    <row r="10" spans="1:25" ht="8.4499999999999993" customHeight="1">
      <c r="A10" s="22" t="s">
        <v>6</v>
      </c>
      <c r="B10" s="37">
        <v>0</v>
      </c>
      <c r="C10" s="46">
        <v>40</v>
      </c>
      <c r="D10" s="46">
        <v>40</v>
      </c>
      <c r="E10" s="46">
        <v>40</v>
      </c>
      <c r="F10" s="46">
        <v>40</v>
      </c>
      <c r="G10" s="46">
        <v>40</v>
      </c>
      <c r="H10" s="46">
        <v>40</v>
      </c>
      <c r="I10" s="46">
        <v>40</v>
      </c>
      <c r="J10" s="46">
        <v>40</v>
      </c>
      <c r="K10" s="46">
        <v>39</v>
      </c>
      <c r="L10" s="46">
        <v>39</v>
      </c>
      <c r="M10" s="46">
        <v>39</v>
      </c>
      <c r="N10" s="46">
        <v>1247</v>
      </c>
      <c r="O10" s="46">
        <v>1247</v>
      </c>
      <c r="P10" s="46">
        <v>1246</v>
      </c>
      <c r="Q10" s="46">
        <v>1245</v>
      </c>
      <c r="R10" s="46">
        <v>1245</v>
      </c>
      <c r="S10" s="46">
        <v>1245</v>
      </c>
      <c r="T10" s="46">
        <v>1245</v>
      </c>
      <c r="U10" s="46">
        <v>1245</v>
      </c>
      <c r="V10" s="46">
        <v>1245</v>
      </c>
      <c r="W10" s="46">
        <v>1244</v>
      </c>
      <c r="X10" s="46">
        <v>1244</v>
      </c>
      <c r="Y10" s="9"/>
    </row>
    <row r="11" spans="1:25" ht="8.4499999999999993" customHeight="1">
      <c r="A11" s="22" t="s">
        <v>7</v>
      </c>
      <c r="B11" s="37">
        <v>0</v>
      </c>
      <c r="C11" s="46">
        <v>114</v>
      </c>
      <c r="D11" s="46">
        <v>139</v>
      </c>
      <c r="E11" s="46">
        <v>159</v>
      </c>
      <c r="F11" s="46">
        <v>159</v>
      </c>
      <c r="G11" s="46">
        <v>232</v>
      </c>
      <c r="H11" s="46">
        <v>232</v>
      </c>
      <c r="I11" s="46">
        <v>232</v>
      </c>
      <c r="J11" s="46">
        <v>232</v>
      </c>
      <c r="K11" s="46">
        <v>232</v>
      </c>
      <c r="L11" s="46">
        <v>232</v>
      </c>
      <c r="M11" s="46">
        <v>232</v>
      </c>
      <c r="N11" s="46">
        <v>2184</v>
      </c>
      <c r="O11" s="46">
        <v>2170</v>
      </c>
      <c r="P11" s="46">
        <v>2157</v>
      </c>
      <c r="Q11" s="46">
        <v>2157</v>
      </c>
      <c r="R11" s="46">
        <v>2157</v>
      </c>
      <c r="S11" s="46">
        <v>2135</v>
      </c>
      <c r="T11" s="46">
        <v>2143</v>
      </c>
      <c r="U11" s="46">
        <v>2140</v>
      </c>
      <c r="V11" s="46">
        <v>2140</v>
      </c>
      <c r="W11" s="46">
        <v>2140</v>
      </c>
      <c r="X11" s="46">
        <v>2140</v>
      </c>
      <c r="Y11" s="9"/>
    </row>
    <row r="12" spans="1:25" ht="8.4499999999999993" customHeight="1">
      <c r="A12" s="22" t="s">
        <v>8</v>
      </c>
      <c r="B12" s="37">
        <v>137</v>
      </c>
      <c r="C12" s="46">
        <v>293</v>
      </c>
      <c r="D12" s="46">
        <v>293</v>
      </c>
      <c r="E12" s="46">
        <v>293</v>
      </c>
      <c r="F12" s="46">
        <v>298</v>
      </c>
      <c r="G12" s="46">
        <v>298</v>
      </c>
      <c r="H12" s="46">
        <v>297</v>
      </c>
      <c r="I12" s="46">
        <v>297</v>
      </c>
      <c r="J12" s="46">
        <v>317</v>
      </c>
      <c r="K12" s="46">
        <v>297</v>
      </c>
      <c r="L12" s="46">
        <v>296</v>
      </c>
      <c r="M12" s="46">
        <v>297</v>
      </c>
      <c r="N12" s="46">
        <v>1892</v>
      </c>
      <c r="O12" s="46">
        <v>1906</v>
      </c>
      <c r="P12" s="46">
        <v>1906</v>
      </c>
      <c r="Q12" s="46">
        <v>1906</v>
      </c>
      <c r="R12" s="46">
        <v>1906</v>
      </c>
      <c r="S12" s="46">
        <v>1906</v>
      </c>
      <c r="T12" s="46">
        <v>1906</v>
      </c>
      <c r="U12" s="46">
        <v>1906</v>
      </c>
      <c r="V12" s="46">
        <v>1906</v>
      </c>
      <c r="W12" s="46">
        <v>1906</v>
      </c>
      <c r="X12" s="46">
        <v>1906</v>
      </c>
      <c r="Y12" s="9"/>
    </row>
    <row r="13" spans="1:25" ht="8.4499999999999993" customHeight="1">
      <c r="A13" s="22" t="s">
        <v>9</v>
      </c>
      <c r="B13" s="37">
        <v>0</v>
      </c>
      <c r="C13" s="46">
        <v>235</v>
      </c>
      <c r="D13" s="46">
        <v>239</v>
      </c>
      <c r="E13" s="46">
        <v>238</v>
      </c>
      <c r="F13" s="46">
        <v>238</v>
      </c>
      <c r="G13" s="46">
        <v>238</v>
      </c>
      <c r="H13" s="46">
        <v>238</v>
      </c>
      <c r="I13" s="46">
        <v>238</v>
      </c>
      <c r="J13" s="46">
        <v>238</v>
      </c>
      <c r="K13" s="46">
        <v>238</v>
      </c>
      <c r="L13" s="46">
        <v>238</v>
      </c>
      <c r="M13" s="46">
        <v>286</v>
      </c>
      <c r="N13" s="46">
        <v>2777</v>
      </c>
      <c r="O13" s="46">
        <v>2807</v>
      </c>
      <c r="P13" s="46">
        <v>2817</v>
      </c>
      <c r="Q13" s="46">
        <v>2819</v>
      </c>
      <c r="R13" s="46">
        <v>2818</v>
      </c>
      <c r="S13" s="46">
        <v>2815</v>
      </c>
      <c r="T13" s="46">
        <v>2857</v>
      </c>
      <c r="U13" s="46">
        <v>2858</v>
      </c>
      <c r="V13" s="46">
        <v>2854</v>
      </c>
      <c r="W13" s="46">
        <v>2854</v>
      </c>
      <c r="X13" s="46">
        <v>2852</v>
      </c>
      <c r="Y13" s="9"/>
    </row>
    <row r="14" spans="1:25" ht="8.4499999999999993" customHeight="1">
      <c r="A14" s="22" t="s">
        <v>10</v>
      </c>
      <c r="B14" s="37">
        <v>172</v>
      </c>
      <c r="C14" s="46">
        <v>453</v>
      </c>
      <c r="D14" s="46">
        <v>453</v>
      </c>
      <c r="E14" s="46">
        <v>491</v>
      </c>
      <c r="F14" s="46">
        <v>526</v>
      </c>
      <c r="G14" s="46">
        <v>522</v>
      </c>
      <c r="H14" s="46">
        <v>522</v>
      </c>
      <c r="I14" s="46">
        <v>522</v>
      </c>
      <c r="J14" s="46">
        <v>557</v>
      </c>
      <c r="K14" s="46">
        <v>528</v>
      </c>
      <c r="L14" s="46">
        <v>565</v>
      </c>
      <c r="M14" s="46">
        <v>565</v>
      </c>
      <c r="N14" s="46">
        <v>1046</v>
      </c>
      <c r="O14" s="46">
        <v>1043</v>
      </c>
      <c r="P14" s="46">
        <v>1043</v>
      </c>
      <c r="Q14" s="46">
        <v>1039</v>
      </c>
      <c r="R14" s="46">
        <v>1014</v>
      </c>
      <c r="S14" s="46">
        <v>1014</v>
      </c>
      <c r="T14" s="46">
        <v>1012</v>
      </c>
      <c r="U14" s="46">
        <v>1006</v>
      </c>
      <c r="V14" s="46">
        <v>1006</v>
      </c>
      <c r="W14" s="46">
        <v>1006</v>
      </c>
      <c r="X14" s="46">
        <v>1006</v>
      </c>
      <c r="Y14" s="9"/>
    </row>
    <row r="15" spans="1:25" ht="8.4499999999999993" customHeight="1">
      <c r="A15" s="22" t="s">
        <v>11</v>
      </c>
      <c r="B15" s="37">
        <v>0</v>
      </c>
      <c r="C15" s="46">
        <v>87</v>
      </c>
      <c r="D15" s="46">
        <v>87</v>
      </c>
      <c r="E15" s="46">
        <v>87</v>
      </c>
      <c r="F15" s="46">
        <v>87</v>
      </c>
      <c r="G15" s="46">
        <v>87</v>
      </c>
      <c r="H15" s="46">
        <v>87</v>
      </c>
      <c r="I15" s="46">
        <v>87</v>
      </c>
      <c r="J15" s="46">
        <v>87</v>
      </c>
      <c r="K15" s="46">
        <v>87</v>
      </c>
      <c r="L15" s="46">
        <v>141</v>
      </c>
      <c r="M15" s="46">
        <v>141</v>
      </c>
      <c r="N15" s="46">
        <v>800</v>
      </c>
      <c r="O15" s="46">
        <v>3.79</v>
      </c>
      <c r="P15" s="46">
        <v>767</v>
      </c>
      <c r="Q15" s="46">
        <v>767</v>
      </c>
      <c r="R15" s="46">
        <v>767</v>
      </c>
      <c r="S15" s="46">
        <v>767</v>
      </c>
      <c r="T15" s="46">
        <v>767</v>
      </c>
      <c r="U15" s="46">
        <v>767</v>
      </c>
      <c r="V15" s="46">
        <v>767</v>
      </c>
      <c r="W15" s="46">
        <v>767</v>
      </c>
      <c r="X15" s="46">
        <v>767</v>
      </c>
      <c r="Y15" s="9"/>
    </row>
    <row r="16" spans="1:25" ht="8.4499999999999993" customHeight="1">
      <c r="A16" s="22" t="s">
        <v>12</v>
      </c>
      <c r="B16" s="37">
        <v>0</v>
      </c>
      <c r="C16" s="46">
        <v>54</v>
      </c>
      <c r="D16" s="46">
        <v>54</v>
      </c>
      <c r="E16" s="46">
        <v>54</v>
      </c>
      <c r="F16" s="46">
        <v>54</v>
      </c>
      <c r="G16" s="46">
        <v>54</v>
      </c>
      <c r="H16" s="46">
        <v>54</v>
      </c>
      <c r="I16" s="46">
        <v>54</v>
      </c>
      <c r="J16" s="46">
        <v>54</v>
      </c>
      <c r="K16" s="46">
        <v>54</v>
      </c>
      <c r="L16" s="46">
        <v>54</v>
      </c>
      <c r="M16" s="46">
        <v>73</v>
      </c>
      <c r="N16" s="46">
        <v>601</v>
      </c>
      <c r="O16" s="46">
        <v>599</v>
      </c>
      <c r="P16" s="46">
        <v>605</v>
      </c>
      <c r="Q16" s="46">
        <v>605</v>
      </c>
      <c r="R16" s="46">
        <v>605</v>
      </c>
      <c r="S16" s="46">
        <v>590</v>
      </c>
      <c r="T16" s="46">
        <v>594</v>
      </c>
      <c r="U16" s="46">
        <v>594</v>
      </c>
      <c r="V16" s="46">
        <v>594</v>
      </c>
      <c r="W16" s="46">
        <v>594</v>
      </c>
      <c r="X16" s="46">
        <v>594</v>
      </c>
      <c r="Y16" s="9"/>
    </row>
    <row r="17" spans="1:25" ht="8.4499999999999993" customHeight="1">
      <c r="A17" s="22" t="s">
        <v>13</v>
      </c>
      <c r="B17" s="37">
        <v>99</v>
      </c>
      <c r="C17" s="46">
        <v>671</v>
      </c>
      <c r="D17" s="46">
        <v>670</v>
      </c>
      <c r="E17" s="46">
        <v>670</v>
      </c>
      <c r="F17" s="46">
        <v>685</v>
      </c>
      <c r="G17" s="46">
        <v>685</v>
      </c>
      <c r="H17" s="46">
        <v>685</v>
      </c>
      <c r="I17" s="46">
        <v>685</v>
      </c>
      <c r="J17" s="46">
        <v>732</v>
      </c>
      <c r="K17" s="46">
        <v>734</v>
      </c>
      <c r="L17" s="46">
        <v>734</v>
      </c>
      <c r="M17" s="46">
        <v>734</v>
      </c>
      <c r="N17" s="46">
        <v>2392</v>
      </c>
      <c r="O17" s="46">
        <v>2392</v>
      </c>
      <c r="P17" s="46">
        <v>2383</v>
      </c>
      <c r="Q17" s="46">
        <v>2371</v>
      </c>
      <c r="R17" s="46">
        <v>2370</v>
      </c>
      <c r="S17" s="46">
        <v>2366</v>
      </c>
      <c r="T17" s="46">
        <v>2366</v>
      </c>
      <c r="U17" s="46">
        <v>2393</v>
      </c>
      <c r="V17" s="46">
        <v>2393</v>
      </c>
      <c r="W17" s="46">
        <v>2393</v>
      </c>
      <c r="X17" s="46">
        <v>2393</v>
      </c>
      <c r="Y17" s="9"/>
    </row>
    <row r="18" spans="1:25" ht="8.4499999999999993" customHeight="1">
      <c r="A18" s="22" t="s">
        <v>41</v>
      </c>
      <c r="B18" s="37">
        <v>5</v>
      </c>
      <c r="C18" s="46">
        <v>154</v>
      </c>
      <c r="D18" s="46">
        <v>154</v>
      </c>
      <c r="E18" s="46">
        <v>154</v>
      </c>
      <c r="F18" s="46">
        <v>154</v>
      </c>
      <c r="G18" s="46">
        <v>154</v>
      </c>
      <c r="H18" s="46">
        <v>154</v>
      </c>
      <c r="I18" s="46">
        <v>154</v>
      </c>
      <c r="J18" s="46">
        <v>154</v>
      </c>
      <c r="K18" s="46">
        <v>154</v>
      </c>
      <c r="L18" s="46">
        <v>154</v>
      </c>
      <c r="M18" s="46">
        <v>154</v>
      </c>
      <c r="N18" s="46">
        <v>1258</v>
      </c>
      <c r="O18" s="46">
        <v>1258</v>
      </c>
      <c r="P18" s="46">
        <v>1256</v>
      </c>
      <c r="Q18" s="46">
        <v>1245</v>
      </c>
      <c r="R18" s="46">
        <v>1245</v>
      </c>
      <c r="S18" s="46">
        <v>1269</v>
      </c>
      <c r="T18" s="46">
        <v>1285</v>
      </c>
      <c r="U18" s="46">
        <v>1309</v>
      </c>
      <c r="V18" s="46">
        <v>1309</v>
      </c>
      <c r="W18" s="46">
        <v>1309</v>
      </c>
      <c r="X18" s="46">
        <v>1309</v>
      </c>
      <c r="Y18" s="9"/>
    </row>
    <row r="19" spans="1:25" ht="9.9499999999999993" customHeight="1">
      <c r="A19" s="22" t="s">
        <v>14</v>
      </c>
      <c r="B19" s="36">
        <v>407</v>
      </c>
      <c r="C19" s="46">
        <v>1880</v>
      </c>
      <c r="D19" s="46">
        <v>1881</v>
      </c>
      <c r="E19" s="46">
        <v>2021</v>
      </c>
      <c r="F19" s="46">
        <v>2083</v>
      </c>
      <c r="G19" s="46">
        <v>2104</v>
      </c>
      <c r="H19" s="46">
        <v>2134</v>
      </c>
      <c r="I19" s="46">
        <v>2134</v>
      </c>
      <c r="J19" s="46">
        <v>2285</v>
      </c>
      <c r="K19" s="46">
        <f>SUM(K20:K28)</f>
        <v>2287</v>
      </c>
      <c r="L19" s="46">
        <f t="shared" ref="L19:M19" si="4">SUM(L20:L28)</f>
        <v>2344</v>
      </c>
      <c r="M19" s="46">
        <f t="shared" si="4"/>
        <v>2439</v>
      </c>
      <c r="N19" s="47">
        <v>10255</v>
      </c>
      <c r="O19" s="47">
        <v>10133</v>
      </c>
      <c r="P19" s="47">
        <v>10054</v>
      </c>
      <c r="Q19" s="47">
        <v>10079</v>
      </c>
      <c r="R19" s="47">
        <v>10058</v>
      </c>
      <c r="S19" s="47">
        <v>10045</v>
      </c>
      <c r="T19" s="47">
        <v>10026</v>
      </c>
      <c r="U19" s="47">
        <v>10033</v>
      </c>
      <c r="V19" s="47">
        <v>10033</v>
      </c>
      <c r="W19" s="46">
        <f t="shared" ref="W19" si="5">SUM(W20:W28)</f>
        <v>10037</v>
      </c>
      <c r="X19" s="46">
        <f t="shared" ref="X19" si="6">SUM(X20:X28)</f>
        <v>10036</v>
      </c>
      <c r="Y19" s="17"/>
    </row>
    <row r="20" spans="1:25" ht="8.4499999999999993" customHeight="1">
      <c r="A20" s="22" t="s">
        <v>15</v>
      </c>
      <c r="B20" s="37">
        <v>0</v>
      </c>
      <c r="C20" s="46">
        <v>0</v>
      </c>
      <c r="D20" s="46">
        <v>0</v>
      </c>
      <c r="E20" s="46">
        <v>0</v>
      </c>
      <c r="F20" s="46">
        <v>0</v>
      </c>
      <c r="G20" s="46">
        <v>21</v>
      </c>
      <c r="H20" s="46">
        <v>21</v>
      </c>
      <c r="I20" s="46">
        <v>21</v>
      </c>
      <c r="J20" s="46">
        <v>21</v>
      </c>
      <c r="K20" s="46">
        <v>21</v>
      </c>
      <c r="L20" s="46">
        <v>21</v>
      </c>
      <c r="M20" s="46">
        <v>43</v>
      </c>
      <c r="N20" s="46">
        <v>372</v>
      </c>
      <c r="O20" s="46">
        <v>348</v>
      </c>
      <c r="P20" s="46">
        <v>347</v>
      </c>
      <c r="Q20" s="46">
        <v>368</v>
      </c>
      <c r="R20" s="46">
        <v>348</v>
      </c>
      <c r="S20" s="46">
        <v>348</v>
      </c>
      <c r="T20" s="46">
        <v>347</v>
      </c>
      <c r="U20" s="46">
        <v>344</v>
      </c>
      <c r="V20" s="46">
        <v>344</v>
      </c>
      <c r="W20" s="46">
        <v>347</v>
      </c>
      <c r="X20" s="46">
        <v>347</v>
      </c>
      <c r="Y20" s="8"/>
    </row>
    <row r="21" spans="1:25" ht="8.4499999999999993" customHeight="1">
      <c r="A21" s="22" t="s">
        <v>16</v>
      </c>
      <c r="B21" s="37">
        <v>27</v>
      </c>
      <c r="C21" s="46">
        <v>84</v>
      </c>
      <c r="D21" s="46">
        <v>65</v>
      </c>
      <c r="E21" s="46">
        <v>65</v>
      </c>
      <c r="F21" s="46">
        <v>65</v>
      </c>
      <c r="G21" s="46">
        <v>65</v>
      </c>
      <c r="H21" s="46">
        <v>65</v>
      </c>
      <c r="I21" s="46">
        <v>65</v>
      </c>
      <c r="J21" s="46">
        <v>65</v>
      </c>
      <c r="K21" s="46">
        <v>65</v>
      </c>
      <c r="L21" s="46">
        <v>65</v>
      </c>
      <c r="M21" s="46">
        <v>47</v>
      </c>
      <c r="N21" s="46">
        <v>275</v>
      </c>
      <c r="O21" s="46">
        <v>293</v>
      </c>
      <c r="P21" s="46">
        <v>280</v>
      </c>
      <c r="Q21" s="46">
        <v>280</v>
      </c>
      <c r="R21" s="46">
        <v>280</v>
      </c>
      <c r="S21" s="46">
        <v>285</v>
      </c>
      <c r="T21" s="46">
        <v>285</v>
      </c>
      <c r="U21" s="46">
        <v>285</v>
      </c>
      <c r="V21" s="46">
        <v>285</v>
      </c>
      <c r="W21" s="46">
        <v>285</v>
      </c>
      <c r="X21" s="46">
        <v>285</v>
      </c>
      <c r="Y21" s="8"/>
    </row>
    <row r="22" spans="1:25" ht="8.4499999999999993" customHeight="1">
      <c r="A22" s="22" t="s">
        <v>17</v>
      </c>
      <c r="B22" s="37">
        <v>96</v>
      </c>
      <c r="C22" s="46">
        <v>138</v>
      </c>
      <c r="D22" s="46">
        <v>138</v>
      </c>
      <c r="E22" s="46">
        <v>138</v>
      </c>
      <c r="F22" s="46">
        <v>202</v>
      </c>
      <c r="G22" s="46">
        <v>202</v>
      </c>
      <c r="H22" s="46">
        <v>232</v>
      </c>
      <c r="I22" s="46">
        <v>232</v>
      </c>
      <c r="J22" s="46">
        <v>281</v>
      </c>
      <c r="K22" s="46">
        <v>277</v>
      </c>
      <c r="L22" s="46">
        <v>301</v>
      </c>
      <c r="M22" s="46">
        <v>286</v>
      </c>
      <c r="N22" s="46">
        <v>1026</v>
      </c>
      <c r="O22" s="46">
        <v>925</v>
      </c>
      <c r="P22" s="46">
        <v>925</v>
      </c>
      <c r="Q22" s="46">
        <v>925</v>
      </c>
      <c r="R22" s="46">
        <v>925</v>
      </c>
      <c r="S22" s="46">
        <v>925</v>
      </c>
      <c r="T22" s="46">
        <v>925</v>
      </c>
      <c r="U22" s="46">
        <v>925</v>
      </c>
      <c r="V22" s="46">
        <v>925</v>
      </c>
      <c r="W22" s="46">
        <v>925</v>
      </c>
      <c r="X22" s="46">
        <v>925</v>
      </c>
      <c r="Y22" s="8"/>
    </row>
    <row r="23" spans="1:25" ht="8.4499999999999993" customHeight="1">
      <c r="A23" s="22" t="s">
        <v>18</v>
      </c>
      <c r="B23" s="37">
        <v>172</v>
      </c>
      <c r="C23" s="46">
        <v>523</v>
      </c>
      <c r="D23" s="46">
        <v>523</v>
      </c>
      <c r="E23" s="46">
        <v>556</v>
      </c>
      <c r="F23" s="46">
        <v>555</v>
      </c>
      <c r="G23" s="46">
        <v>555</v>
      </c>
      <c r="H23" s="46">
        <v>555</v>
      </c>
      <c r="I23" s="46">
        <v>555</v>
      </c>
      <c r="J23" s="46">
        <v>605</v>
      </c>
      <c r="K23" s="46">
        <v>605</v>
      </c>
      <c r="L23" s="46">
        <v>622</v>
      </c>
      <c r="M23" s="46">
        <v>622</v>
      </c>
      <c r="N23" s="46">
        <v>2013</v>
      </c>
      <c r="O23" s="46">
        <v>2007</v>
      </c>
      <c r="P23" s="46">
        <v>1972</v>
      </c>
      <c r="Q23" s="46">
        <v>1966</v>
      </c>
      <c r="R23" s="46">
        <v>1966</v>
      </c>
      <c r="S23" s="46">
        <v>1954</v>
      </c>
      <c r="T23" s="46">
        <v>1956</v>
      </c>
      <c r="U23" s="46">
        <v>1956</v>
      </c>
      <c r="V23" s="46">
        <v>1955</v>
      </c>
      <c r="W23" s="46">
        <v>1956</v>
      </c>
      <c r="X23" s="46">
        <v>1956</v>
      </c>
      <c r="Y23" s="8"/>
    </row>
    <row r="24" spans="1:25" ht="8.4499999999999993" customHeight="1">
      <c r="A24" s="22" t="s">
        <v>19</v>
      </c>
      <c r="B24" s="37">
        <v>25</v>
      </c>
      <c r="C24" s="46">
        <v>558</v>
      </c>
      <c r="D24" s="46">
        <v>578</v>
      </c>
      <c r="E24" s="46">
        <v>578</v>
      </c>
      <c r="F24" s="46">
        <v>577</v>
      </c>
      <c r="G24" s="46">
        <v>577</v>
      </c>
      <c r="H24" s="46">
        <v>577</v>
      </c>
      <c r="I24" s="46">
        <v>577</v>
      </c>
      <c r="J24" s="46">
        <v>567</v>
      </c>
      <c r="K24" s="46">
        <v>568</v>
      </c>
      <c r="L24" s="46">
        <v>568</v>
      </c>
      <c r="M24" s="46">
        <v>598</v>
      </c>
      <c r="N24" s="46">
        <v>2256</v>
      </c>
      <c r="O24" s="46">
        <v>2232</v>
      </c>
      <c r="P24" s="46">
        <v>2203</v>
      </c>
      <c r="Q24" s="46">
        <v>2204</v>
      </c>
      <c r="R24" s="46">
        <v>2200</v>
      </c>
      <c r="S24" s="46">
        <v>2200</v>
      </c>
      <c r="T24" s="46">
        <v>2180</v>
      </c>
      <c r="U24" s="46">
        <v>2180</v>
      </c>
      <c r="V24" s="46">
        <v>2180</v>
      </c>
      <c r="W24" s="46">
        <v>2180</v>
      </c>
      <c r="X24" s="46">
        <v>2180</v>
      </c>
      <c r="Y24" s="8"/>
    </row>
    <row r="25" spans="1:25" ht="8.4499999999999993" customHeight="1">
      <c r="A25" s="22" t="s">
        <v>20</v>
      </c>
      <c r="B25" s="37">
        <v>61</v>
      </c>
      <c r="C25" s="46">
        <v>144</v>
      </c>
      <c r="D25" s="46">
        <v>144</v>
      </c>
      <c r="E25" s="46">
        <v>251</v>
      </c>
      <c r="F25" s="46">
        <v>252</v>
      </c>
      <c r="G25" s="46">
        <v>252</v>
      </c>
      <c r="H25" s="46">
        <v>252</v>
      </c>
      <c r="I25" s="46">
        <v>252</v>
      </c>
      <c r="J25" s="46">
        <v>253</v>
      </c>
      <c r="K25" s="46">
        <v>252</v>
      </c>
      <c r="L25" s="46">
        <v>252</v>
      </c>
      <c r="M25" s="46">
        <v>282</v>
      </c>
      <c r="N25" s="46">
        <v>756</v>
      </c>
      <c r="O25" s="46">
        <v>756</v>
      </c>
      <c r="P25" s="46">
        <v>757</v>
      </c>
      <c r="Q25" s="46">
        <v>756</v>
      </c>
      <c r="R25" s="46">
        <v>757</v>
      </c>
      <c r="S25" s="46">
        <v>757</v>
      </c>
      <c r="T25" s="46">
        <v>757</v>
      </c>
      <c r="U25" s="46">
        <v>766</v>
      </c>
      <c r="V25" s="46">
        <v>766</v>
      </c>
      <c r="W25" s="46">
        <v>766</v>
      </c>
      <c r="X25" s="46">
        <v>766</v>
      </c>
      <c r="Y25" s="8"/>
    </row>
    <row r="26" spans="1:25" ht="8.4499999999999993" customHeight="1">
      <c r="A26" s="22" t="s">
        <v>21</v>
      </c>
      <c r="B26" s="37">
        <v>11</v>
      </c>
      <c r="C26" s="46">
        <v>108</v>
      </c>
      <c r="D26" s="46">
        <v>108</v>
      </c>
      <c r="E26" s="46">
        <v>108</v>
      </c>
      <c r="F26" s="46">
        <v>108</v>
      </c>
      <c r="G26" s="46">
        <v>108</v>
      </c>
      <c r="H26" s="46">
        <v>108</v>
      </c>
      <c r="I26" s="46">
        <v>108</v>
      </c>
      <c r="J26" s="46">
        <v>109</v>
      </c>
      <c r="K26" s="46">
        <v>109</v>
      </c>
      <c r="L26" s="46">
        <v>109</v>
      </c>
      <c r="M26" s="46">
        <v>109</v>
      </c>
      <c r="N26" s="46">
        <v>452</v>
      </c>
      <c r="O26" s="46">
        <v>474</v>
      </c>
      <c r="P26" s="46">
        <v>478</v>
      </c>
      <c r="Q26" s="46">
        <v>487</v>
      </c>
      <c r="R26" s="46">
        <v>488</v>
      </c>
      <c r="S26" s="46">
        <v>487</v>
      </c>
      <c r="T26" s="46">
        <v>487</v>
      </c>
      <c r="U26" s="46">
        <v>487</v>
      </c>
      <c r="V26" s="46">
        <v>487</v>
      </c>
      <c r="W26" s="46">
        <v>487</v>
      </c>
      <c r="X26" s="46">
        <v>487</v>
      </c>
      <c r="Y26" s="8"/>
    </row>
    <row r="27" spans="1:25" ht="8.4499999999999993" customHeight="1">
      <c r="A27" s="22" t="s">
        <v>22</v>
      </c>
      <c r="B27" s="37">
        <v>15</v>
      </c>
      <c r="C27" s="46">
        <v>227</v>
      </c>
      <c r="D27" s="46">
        <v>227</v>
      </c>
      <c r="E27" s="46">
        <v>227</v>
      </c>
      <c r="F27" s="46">
        <v>227</v>
      </c>
      <c r="G27" s="46">
        <v>227</v>
      </c>
      <c r="H27" s="46">
        <v>227</v>
      </c>
      <c r="I27" s="46">
        <v>227</v>
      </c>
      <c r="J27" s="46">
        <v>290</v>
      </c>
      <c r="K27" s="46">
        <v>291</v>
      </c>
      <c r="L27" s="46">
        <v>307</v>
      </c>
      <c r="M27" s="46">
        <v>353</v>
      </c>
      <c r="N27" s="46">
        <v>1604</v>
      </c>
      <c r="O27" s="46">
        <v>1604</v>
      </c>
      <c r="P27" s="46">
        <v>1604</v>
      </c>
      <c r="Q27" s="46">
        <v>1602</v>
      </c>
      <c r="R27" s="46">
        <v>1607</v>
      </c>
      <c r="S27" s="46">
        <v>1602</v>
      </c>
      <c r="T27" s="46">
        <v>1602</v>
      </c>
      <c r="U27" s="46">
        <v>1602</v>
      </c>
      <c r="V27" s="46">
        <v>1602</v>
      </c>
      <c r="W27" s="46">
        <v>1602</v>
      </c>
      <c r="X27" s="46">
        <v>1602</v>
      </c>
      <c r="Y27" s="8"/>
    </row>
    <row r="28" spans="1:25" ht="8.4499999999999993" customHeight="1">
      <c r="A28" s="22" t="s">
        <v>23</v>
      </c>
      <c r="B28" s="37">
        <v>0</v>
      </c>
      <c r="C28" s="46">
        <v>98</v>
      </c>
      <c r="D28" s="46">
        <v>98</v>
      </c>
      <c r="E28" s="46">
        <v>98</v>
      </c>
      <c r="F28" s="46">
        <v>97</v>
      </c>
      <c r="G28" s="46">
        <v>97</v>
      </c>
      <c r="H28" s="46">
        <v>97</v>
      </c>
      <c r="I28" s="46">
        <v>97</v>
      </c>
      <c r="J28" s="46">
        <v>94</v>
      </c>
      <c r="K28" s="46">
        <v>99</v>
      </c>
      <c r="L28" s="46">
        <v>99</v>
      </c>
      <c r="M28" s="46">
        <v>99</v>
      </c>
      <c r="N28" s="46">
        <v>1501</v>
      </c>
      <c r="O28" s="46">
        <v>1494</v>
      </c>
      <c r="P28" s="46">
        <v>1488</v>
      </c>
      <c r="Q28" s="46">
        <v>1491</v>
      </c>
      <c r="R28" s="46">
        <v>1487</v>
      </c>
      <c r="S28" s="46">
        <v>1487</v>
      </c>
      <c r="T28" s="46">
        <v>1487</v>
      </c>
      <c r="U28" s="46">
        <v>1488</v>
      </c>
      <c r="V28" s="46">
        <v>1489</v>
      </c>
      <c r="W28" s="46">
        <v>1489</v>
      </c>
      <c r="X28" s="46">
        <v>1488</v>
      </c>
      <c r="Y28" s="7"/>
    </row>
    <row r="29" spans="1:25" ht="9.9499999999999993" customHeight="1">
      <c r="A29" s="22" t="s">
        <v>24</v>
      </c>
      <c r="B29" s="35">
        <v>464</v>
      </c>
      <c r="C29" s="46">
        <v>686</v>
      </c>
      <c r="D29" s="46">
        <v>709</v>
      </c>
      <c r="E29" s="46">
        <v>754</v>
      </c>
      <c r="F29" s="46">
        <v>811</v>
      </c>
      <c r="G29" s="46">
        <v>894</v>
      </c>
      <c r="H29" s="46">
        <v>899</v>
      </c>
      <c r="I29" s="46">
        <v>944</v>
      </c>
      <c r="J29" s="46">
        <v>1027</v>
      </c>
      <c r="K29" s="46">
        <f>SUM(K30:K34)</f>
        <v>1231</v>
      </c>
      <c r="L29" s="46">
        <f t="shared" ref="L29:M29" si="7">SUM(L30:L34)</f>
        <v>1253</v>
      </c>
      <c r="M29" s="46">
        <f t="shared" si="7"/>
        <v>1242</v>
      </c>
      <c r="N29" s="46">
        <v>2408</v>
      </c>
      <c r="O29" s="46">
        <v>2391</v>
      </c>
      <c r="P29" s="46">
        <v>2401</v>
      </c>
      <c r="Q29" s="46">
        <v>2388</v>
      </c>
      <c r="R29" s="46">
        <v>2388</v>
      </c>
      <c r="S29" s="46">
        <v>2380</v>
      </c>
      <c r="T29" s="46">
        <v>2381</v>
      </c>
      <c r="U29" s="46">
        <v>2406</v>
      </c>
      <c r="V29" s="46">
        <v>2408</v>
      </c>
      <c r="W29" s="46">
        <f>SUM(W30:W34)</f>
        <v>2367</v>
      </c>
      <c r="X29" s="46">
        <f>SUM(X30:X34)</f>
        <v>2385</v>
      </c>
      <c r="Y29" s="16"/>
    </row>
    <row r="30" spans="1:25" ht="8.4499999999999993" customHeight="1">
      <c r="A30" s="22" t="s">
        <v>25</v>
      </c>
      <c r="B30" s="37">
        <v>37</v>
      </c>
      <c r="C30" s="46">
        <v>77</v>
      </c>
      <c r="D30" s="46">
        <v>97</v>
      </c>
      <c r="E30" s="46">
        <v>98</v>
      </c>
      <c r="F30" s="46">
        <v>111</v>
      </c>
      <c r="G30" s="46">
        <v>158</v>
      </c>
      <c r="H30" s="46">
        <v>158</v>
      </c>
      <c r="I30" s="46">
        <v>158</v>
      </c>
      <c r="J30" s="46">
        <v>158</v>
      </c>
      <c r="K30" s="46">
        <v>157</v>
      </c>
      <c r="L30" s="46">
        <v>157</v>
      </c>
      <c r="M30" s="46">
        <v>146</v>
      </c>
      <c r="N30" s="46">
        <v>743</v>
      </c>
      <c r="O30" s="46">
        <v>743</v>
      </c>
      <c r="P30" s="46">
        <v>751</v>
      </c>
      <c r="Q30" s="46">
        <v>751</v>
      </c>
      <c r="R30" s="46">
        <v>751</v>
      </c>
      <c r="S30" s="46">
        <v>743</v>
      </c>
      <c r="T30" s="46">
        <v>743</v>
      </c>
      <c r="U30" s="46">
        <v>743</v>
      </c>
      <c r="V30" s="46">
        <v>743</v>
      </c>
      <c r="W30" s="46">
        <v>743</v>
      </c>
      <c r="X30" s="46">
        <v>743</v>
      </c>
      <c r="Y30" s="8"/>
    </row>
    <row r="31" spans="1:25" ht="8.4499999999999993" customHeight="1">
      <c r="A31" s="22" t="s">
        <v>26</v>
      </c>
      <c r="B31" s="37">
        <v>253</v>
      </c>
      <c r="C31" s="46">
        <v>368</v>
      </c>
      <c r="D31" s="46">
        <v>369</v>
      </c>
      <c r="E31" s="46">
        <v>369</v>
      </c>
      <c r="F31" s="46">
        <v>382</v>
      </c>
      <c r="G31" s="46">
        <v>413</v>
      </c>
      <c r="H31" s="46">
        <v>419</v>
      </c>
      <c r="I31" s="46">
        <v>464</v>
      </c>
      <c r="J31" s="46">
        <v>554</v>
      </c>
      <c r="K31" s="46">
        <v>758</v>
      </c>
      <c r="L31" s="46">
        <v>780</v>
      </c>
      <c r="M31" s="46">
        <v>800</v>
      </c>
      <c r="N31" s="46">
        <v>767</v>
      </c>
      <c r="O31" s="46">
        <v>757</v>
      </c>
      <c r="P31" s="46">
        <v>757</v>
      </c>
      <c r="Q31" s="46">
        <v>749</v>
      </c>
      <c r="R31" s="46">
        <v>749</v>
      </c>
      <c r="S31" s="46">
        <v>749</v>
      </c>
      <c r="T31" s="46">
        <v>749</v>
      </c>
      <c r="U31" s="46">
        <v>763</v>
      </c>
      <c r="V31" s="46">
        <v>765</v>
      </c>
      <c r="W31" s="46">
        <v>765</v>
      </c>
      <c r="X31" s="46">
        <v>778</v>
      </c>
      <c r="Y31" s="8"/>
    </row>
    <row r="32" spans="1:25" ht="8.4499999999999993" customHeight="1">
      <c r="A32" s="22" t="s">
        <v>27</v>
      </c>
      <c r="B32" s="37">
        <v>127</v>
      </c>
      <c r="C32" s="46">
        <v>168</v>
      </c>
      <c r="D32" s="46">
        <v>169</v>
      </c>
      <c r="E32" s="46">
        <v>169</v>
      </c>
      <c r="F32" s="46">
        <v>169</v>
      </c>
      <c r="G32" s="46">
        <v>169</v>
      </c>
      <c r="H32" s="46">
        <v>169</v>
      </c>
      <c r="I32" s="46">
        <v>169</v>
      </c>
      <c r="J32" s="46">
        <v>162</v>
      </c>
      <c r="K32" s="46">
        <v>162</v>
      </c>
      <c r="L32" s="46">
        <v>162</v>
      </c>
      <c r="M32" s="46">
        <v>162</v>
      </c>
      <c r="N32" s="46">
        <v>258</v>
      </c>
      <c r="O32" s="46">
        <v>258</v>
      </c>
      <c r="P32" s="46">
        <v>258</v>
      </c>
      <c r="Q32" s="46">
        <v>258</v>
      </c>
      <c r="R32" s="46">
        <v>258</v>
      </c>
      <c r="S32" s="46">
        <v>258</v>
      </c>
      <c r="T32" s="46">
        <v>258</v>
      </c>
      <c r="U32" s="46">
        <v>258</v>
      </c>
      <c r="V32" s="46">
        <v>258</v>
      </c>
      <c r="W32" s="46">
        <v>258</v>
      </c>
      <c r="X32" s="46">
        <v>258</v>
      </c>
      <c r="Y32" s="8"/>
    </row>
    <row r="33" spans="1:25" ht="8.4499999999999993" customHeight="1">
      <c r="A33" s="22" t="s">
        <v>28</v>
      </c>
      <c r="B33" s="37">
        <v>11</v>
      </c>
      <c r="C33" s="46">
        <v>25</v>
      </c>
      <c r="D33" s="46">
        <v>25</v>
      </c>
      <c r="E33" s="46">
        <v>70</v>
      </c>
      <c r="F33" s="46">
        <v>101</v>
      </c>
      <c r="G33" s="46">
        <v>106</v>
      </c>
      <c r="H33" s="46">
        <v>105</v>
      </c>
      <c r="I33" s="46">
        <v>105</v>
      </c>
      <c r="J33" s="46">
        <v>105</v>
      </c>
      <c r="K33" s="46">
        <v>106</v>
      </c>
      <c r="L33" s="46">
        <v>106</v>
      </c>
      <c r="M33" s="46">
        <v>106</v>
      </c>
      <c r="N33" s="46">
        <v>539</v>
      </c>
      <c r="O33" s="46">
        <v>532</v>
      </c>
      <c r="P33" s="46">
        <v>534</v>
      </c>
      <c r="Q33" s="46">
        <v>529</v>
      </c>
      <c r="R33" s="46">
        <v>529</v>
      </c>
      <c r="S33" s="46">
        <v>529</v>
      </c>
      <c r="T33" s="46">
        <v>530</v>
      </c>
      <c r="U33" s="46">
        <v>541</v>
      </c>
      <c r="V33" s="46">
        <v>541</v>
      </c>
      <c r="W33" s="46">
        <v>541</v>
      </c>
      <c r="X33" s="46">
        <v>546</v>
      </c>
      <c r="Y33" s="7"/>
    </row>
    <row r="34" spans="1:25" ht="8.4499999999999993" customHeight="1">
      <c r="A34" s="22" t="s">
        <v>47</v>
      </c>
      <c r="B34" s="37">
        <v>36</v>
      </c>
      <c r="C34" s="46">
        <v>48</v>
      </c>
      <c r="D34" s="46">
        <v>49</v>
      </c>
      <c r="E34" s="46">
        <v>48</v>
      </c>
      <c r="F34" s="46">
        <v>48</v>
      </c>
      <c r="G34" s="46">
        <v>48</v>
      </c>
      <c r="H34" s="46">
        <v>48</v>
      </c>
      <c r="I34" s="46">
        <v>48</v>
      </c>
      <c r="J34" s="46">
        <v>48</v>
      </c>
      <c r="K34" s="46">
        <v>48</v>
      </c>
      <c r="L34" s="46">
        <v>48</v>
      </c>
      <c r="M34" s="46">
        <v>28</v>
      </c>
      <c r="N34" s="46">
        <v>101</v>
      </c>
      <c r="O34" s="46">
        <v>101</v>
      </c>
      <c r="P34" s="46">
        <v>101</v>
      </c>
      <c r="Q34" s="46">
        <v>101</v>
      </c>
      <c r="R34" s="46">
        <v>101</v>
      </c>
      <c r="S34" s="46">
        <v>101</v>
      </c>
      <c r="T34" s="46">
        <v>101</v>
      </c>
      <c r="U34" s="46">
        <v>101</v>
      </c>
      <c r="V34" s="46">
        <v>101</v>
      </c>
      <c r="W34" s="46">
        <v>60</v>
      </c>
      <c r="X34" s="46">
        <v>60</v>
      </c>
      <c r="Y34" s="8"/>
    </row>
    <row r="35" spans="1:25" ht="9.9499999999999993" customHeight="1">
      <c r="A35" s="22" t="s">
        <v>29</v>
      </c>
      <c r="B35" s="35">
        <v>218</v>
      </c>
      <c r="C35" s="46">
        <v>1642</v>
      </c>
      <c r="D35" s="46">
        <v>1641</v>
      </c>
      <c r="E35" s="46">
        <v>1641</v>
      </c>
      <c r="F35" s="46">
        <v>1687</v>
      </c>
      <c r="G35" s="46">
        <v>1785</v>
      </c>
      <c r="H35" s="46">
        <v>1813</v>
      </c>
      <c r="I35" s="46">
        <v>1830</v>
      </c>
      <c r="J35" s="46">
        <v>1854</v>
      </c>
      <c r="K35" s="46">
        <f>SUM(K36:K40)</f>
        <v>1957</v>
      </c>
      <c r="L35" s="46">
        <f t="shared" ref="L35:M35" si="8">SUM(L36:L40)</f>
        <v>2040</v>
      </c>
      <c r="M35" s="46">
        <f t="shared" si="8"/>
        <v>2042</v>
      </c>
      <c r="N35" s="46">
        <v>8945</v>
      </c>
      <c r="O35" s="46">
        <v>8908</v>
      </c>
      <c r="P35" s="46">
        <v>8850</v>
      </c>
      <c r="Q35" s="46">
        <v>8798</v>
      </c>
      <c r="R35" s="46">
        <v>8801</v>
      </c>
      <c r="S35" s="46">
        <v>8808</v>
      </c>
      <c r="T35" s="46">
        <v>8794</v>
      </c>
      <c r="U35" s="46">
        <v>8808</v>
      </c>
      <c r="V35" s="46">
        <v>8854</v>
      </c>
      <c r="W35" s="46">
        <f t="shared" ref="W35" si="9">SUM(W36:W40)</f>
        <v>8857</v>
      </c>
      <c r="X35" s="46">
        <f t="shared" ref="X35" si="10">SUM(X36:X40)</f>
        <v>8857</v>
      </c>
      <c r="Y35" s="16"/>
    </row>
    <row r="36" spans="1:25" ht="8.4499999999999993" customHeight="1">
      <c r="A36" s="22" t="s">
        <v>30</v>
      </c>
      <c r="B36" s="37">
        <v>17</v>
      </c>
      <c r="C36" s="46">
        <v>222</v>
      </c>
      <c r="D36" s="46">
        <v>222</v>
      </c>
      <c r="E36" s="46">
        <v>222</v>
      </c>
      <c r="F36" s="46">
        <v>222</v>
      </c>
      <c r="G36" s="46">
        <v>237</v>
      </c>
      <c r="H36" s="46">
        <v>261</v>
      </c>
      <c r="I36" s="46">
        <v>282</v>
      </c>
      <c r="J36" s="46">
        <v>283</v>
      </c>
      <c r="K36" s="46">
        <v>285</v>
      </c>
      <c r="L36" s="46">
        <v>326</v>
      </c>
      <c r="M36" s="46">
        <v>326</v>
      </c>
      <c r="N36" s="46">
        <v>1511</v>
      </c>
      <c r="O36" s="46">
        <v>1511</v>
      </c>
      <c r="P36" s="46">
        <v>1511</v>
      </c>
      <c r="Q36" s="46">
        <v>1481</v>
      </c>
      <c r="R36" s="46">
        <v>1482</v>
      </c>
      <c r="S36" s="46">
        <v>1482</v>
      </c>
      <c r="T36" s="46">
        <v>1481</v>
      </c>
      <c r="U36" s="46">
        <v>1481</v>
      </c>
      <c r="V36" s="46">
        <v>1481</v>
      </c>
      <c r="W36" s="46">
        <v>1483</v>
      </c>
      <c r="X36" s="46">
        <v>1483</v>
      </c>
      <c r="Y36" s="8"/>
    </row>
    <row r="37" spans="1:25" ht="8.4499999999999993" customHeight="1">
      <c r="A37" s="22" t="s">
        <v>31</v>
      </c>
      <c r="B37" s="37">
        <v>140</v>
      </c>
      <c r="C37" s="46">
        <v>677</v>
      </c>
      <c r="D37" s="46">
        <v>676</v>
      </c>
      <c r="E37" s="46">
        <v>676</v>
      </c>
      <c r="F37" s="46">
        <v>677</v>
      </c>
      <c r="G37" s="46">
        <v>677</v>
      </c>
      <c r="H37" s="46">
        <v>677</v>
      </c>
      <c r="I37" s="46">
        <v>677</v>
      </c>
      <c r="J37" s="46">
        <v>720</v>
      </c>
      <c r="K37" s="46">
        <v>690</v>
      </c>
      <c r="L37" s="46">
        <v>732</v>
      </c>
      <c r="M37" s="46">
        <v>734</v>
      </c>
      <c r="N37" s="46">
        <v>2124</v>
      </c>
      <c r="O37" s="46">
        <v>2125</v>
      </c>
      <c r="P37" s="46">
        <v>2123</v>
      </c>
      <c r="Q37" s="46">
        <v>2125</v>
      </c>
      <c r="R37" s="46">
        <v>2125</v>
      </c>
      <c r="S37" s="46">
        <v>2125</v>
      </c>
      <c r="T37" s="46">
        <v>2112</v>
      </c>
      <c r="U37" s="46">
        <v>2112</v>
      </c>
      <c r="V37" s="46">
        <v>2111</v>
      </c>
      <c r="W37" s="46">
        <v>2112</v>
      </c>
      <c r="X37" s="46">
        <v>2112</v>
      </c>
      <c r="Y37" s="8"/>
    </row>
    <row r="38" spans="1:25" ht="8.4499999999999993" customHeight="1">
      <c r="A38" s="22" t="s">
        <v>32</v>
      </c>
      <c r="B38" s="37">
        <v>0</v>
      </c>
      <c r="C38" s="46">
        <v>331</v>
      </c>
      <c r="D38" s="46">
        <v>331</v>
      </c>
      <c r="E38" s="46">
        <v>331</v>
      </c>
      <c r="F38" s="46">
        <v>376</v>
      </c>
      <c r="G38" s="46">
        <v>424</v>
      </c>
      <c r="H38" s="46">
        <v>424</v>
      </c>
      <c r="I38" s="46">
        <v>424</v>
      </c>
      <c r="J38" s="46">
        <v>435</v>
      </c>
      <c r="K38" s="46">
        <v>488</v>
      </c>
      <c r="L38" s="46">
        <v>488</v>
      </c>
      <c r="M38" s="46">
        <v>488</v>
      </c>
      <c r="N38" s="46">
        <v>1950</v>
      </c>
      <c r="O38" s="46">
        <v>1949</v>
      </c>
      <c r="P38" s="46">
        <v>1948</v>
      </c>
      <c r="Q38" s="46">
        <v>1931</v>
      </c>
      <c r="R38" s="46">
        <v>1934</v>
      </c>
      <c r="S38" s="46">
        <v>1931</v>
      </c>
      <c r="T38" s="46">
        <v>1931</v>
      </c>
      <c r="U38" s="46">
        <v>1924</v>
      </c>
      <c r="V38" s="46">
        <v>1971</v>
      </c>
      <c r="W38" s="46">
        <v>1971</v>
      </c>
      <c r="X38" s="46">
        <v>1971</v>
      </c>
      <c r="Y38" s="7"/>
    </row>
    <row r="39" spans="1:25" ht="8.4499999999999993" customHeight="1">
      <c r="A39" s="22" t="s">
        <v>33</v>
      </c>
      <c r="B39" s="37">
        <v>36</v>
      </c>
      <c r="C39" s="46">
        <v>353</v>
      </c>
      <c r="D39" s="46">
        <v>353</v>
      </c>
      <c r="E39" s="46">
        <v>353</v>
      </c>
      <c r="F39" s="46">
        <v>353</v>
      </c>
      <c r="G39" s="46">
        <v>388</v>
      </c>
      <c r="H39" s="46">
        <v>392</v>
      </c>
      <c r="I39" s="46">
        <v>388</v>
      </c>
      <c r="J39" s="46">
        <v>357</v>
      </c>
      <c r="K39" s="46">
        <v>423</v>
      </c>
      <c r="L39" s="46">
        <v>423</v>
      </c>
      <c r="M39" s="46">
        <v>423</v>
      </c>
      <c r="N39" s="46">
        <v>1140</v>
      </c>
      <c r="O39" s="46">
        <v>1140</v>
      </c>
      <c r="P39" s="46">
        <v>1141</v>
      </c>
      <c r="Q39" s="46">
        <v>1140</v>
      </c>
      <c r="R39" s="46">
        <v>1140</v>
      </c>
      <c r="S39" s="46">
        <v>1140</v>
      </c>
      <c r="T39" s="46">
        <v>1140</v>
      </c>
      <c r="U39" s="46">
        <v>1141</v>
      </c>
      <c r="V39" s="46">
        <v>1141</v>
      </c>
      <c r="W39" s="46">
        <v>1141</v>
      </c>
      <c r="X39" s="46">
        <v>1141</v>
      </c>
      <c r="Y39" s="8"/>
    </row>
    <row r="40" spans="1:25" ht="9" customHeight="1">
      <c r="A40" s="22" t="s">
        <v>34</v>
      </c>
      <c r="B40" s="37">
        <v>25</v>
      </c>
      <c r="C40" s="46">
        <v>59</v>
      </c>
      <c r="D40" s="46">
        <v>59</v>
      </c>
      <c r="E40" s="46">
        <v>59</v>
      </c>
      <c r="F40" s="46">
        <v>59</v>
      </c>
      <c r="G40" s="46">
        <v>59</v>
      </c>
      <c r="H40" s="46">
        <v>59</v>
      </c>
      <c r="I40" s="46">
        <v>59</v>
      </c>
      <c r="J40" s="46">
        <v>59</v>
      </c>
      <c r="K40" s="46">
        <v>71</v>
      </c>
      <c r="L40" s="46">
        <v>71</v>
      </c>
      <c r="M40" s="46">
        <v>71</v>
      </c>
      <c r="N40" s="46">
        <v>2220</v>
      </c>
      <c r="O40" s="46">
        <v>2183</v>
      </c>
      <c r="P40" s="46">
        <v>2127</v>
      </c>
      <c r="Q40" s="46">
        <v>2121</v>
      </c>
      <c r="R40" s="46">
        <v>2120</v>
      </c>
      <c r="S40" s="46">
        <v>2130</v>
      </c>
      <c r="T40" s="46">
        <v>2130</v>
      </c>
      <c r="U40" s="46">
        <v>2150</v>
      </c>
      <c r="V40" s="46">
        <v>2150</v>
      </c>
      <c r="W40" s="46">
        <v>2150</v>
      </c>
      <c r="X40" s="46">
        <v>2150</v>
      </c>
      <c r="Y40" s="8"/>
    </row>
    <row r="41" spans="1:25" ht="9.9499999999999993" customHeight="1">
      <c r="A41" s="22" t="s">
        <v>35</v>
      </c>
      <c r="B41" s="35">
        <v>259</v>
      </c>
      <c r="C41" s="46">
        <v>1100</v>
      </c>
      <c r="D41" s="46">
        <v>1198</v>
      </c>
      <c r="E41" s="46">
        <v>1242</v>
      </c>
      <c r="F41" s="46">
        <v>1242</v>
      </c>
      <c r="G41" s="46">
        <v>1242</v>
      </c>
      <c r="H41" s="46">
        <v>1242</v>
      </c>
      <c r="I41" s="46">
        <v>1242</v>
      </c>
      <c r="J41" s="46">
        <v>1323</v>
      </c>
      <c r="K41" s="46">
        <f>SUM(K42:K45)</f>
        <v>1336</v>
      </c>
      <c r="L41" s="46">
        <f t="shared" ref="L41:M41" si="11">SUM(L42:L45)</f>
        <v>1367</v>
      </c>
      <c r="M41" s="46">
        <f t="shared" si="11"/>
        <v>1420</v>
      </c>
      <c r="N41" s="46">
        <v>5148</v>
      </c>
      <c r="O41" s="46">
        <v>5140</v>
      </c>
      <c r="P41" s="46">
        <v>5146</v>
      </c>
      <c r="Q41" s="46">
        <v>5144</v>
      </c>
      <c r="R41" s="46">
        <v>5135</v>
      </c>
      <c r="S41" s="46">
        <v>5235</v>
      </c>
      <c r="T41" s="46">
        <v>5267</v>
      </c>
      <c r="U41" s="46">
        <v>5287</v>
      </c>
      <c r="V41" s="46">
        <v>5303</v>
      </c>
      <c r="W41" s="46">
        <f>SUM(W42:W45)</f>
        <v>5310</v>
      </c>
      <c r="X41" s="46">
        <f>SUM(X42:X45)</f>
        <v>5250</v>
      </c>
      <c r="Y41" s="16"/>
    </row>
    <row r="42" spans="1:25" ht="8.4499999999999993" customHeight="1">
      <c r="A42" s="23" t="s">
        <v>45</v>
      </c>
      <c r="B42" s="37">
        <v>101</v>
      </c>
      <c r="C42" s="46">
        <v>228</v>
      </c>
      <c r="D42" s="46">
        <v>263</v>
      </c>
      <c r="E42" s="46">
        <v>265</v>
      </c>
      <c r="F42" s="46">
        <v>265</v>
      </c>
      <c r="G42" s="46">
        <v>265</v>
      </c>
      <c r="H42" s="46">
        <v>265</v>
      </c>
      <c r="I42" s="46">
        <v>265</v>
      </c>
      <c r="J42" s="46">
        <v>265</v>
      </c>
      <c r="K42" s="46">
        <v>265</v>
      </c>
      <c r="L42" s="46">
        <v>265</v>
      </c>
      <c r="M42" s="46">
        <v>265</v>
      </c>
      <c r="N42" s="46">
        <v>1438</v>
      </c>
      <c r="O42" s="46">
        <v>1438</v>
      </c>
      <c r="P42" s="46">
        <v>1440</v>
      </c>
      <c r="Q42" s="46">
        <v>1440</v>
      </c>
      <c r="R42" s="46">
        <v>1440</v>
      </c>
      <c r="S42" s="46">
        <v>1539</v>
      </c>
      <c r="T42" s="46">
        <v>1571</v>
      </c>
      <c r="U42" s="46">
        <v>1591</v>
      </c>
      <c r="V42" s="46">
        <v>1607</v>
      </c>
      <c r="W42" s="46">
        <v>1614</v>
      </c>
      <c r="X42" s="46">
        <v>1614</v>
      </c>
      <c r="Y42" s="8"/>
    </row>
    <row r="43" spans="1:25" ht="8.4499999999999993" customHeight="1">
      <c r="A43" s="23" t="s">
        <v>46</v>
      </c>
      <c r="B43" s="37">
        <v>0</v>
      </c>
      <c r="C43" s="46">
        <v>20</v>
      </c>
      <c r="D43" s="46">
        <v>20</v>
      </c>
      <c r="E43" s="46">
        <v>20</v>
      </c>
      <c r="F43" s="46">
        <v>20</v>
      </c>
      <c r="G43" s="46">
        <v>20</v>
      </c>
      <c r="H43" s="46">
        <v>20</v>
      </c>
      <c r="I43" s="46">
        <v>20</v>
      </c>
      <c r="J43" s="46">
        <v>20</v>
      </c>
      <c r="K43" s="46">
        <v>20</v>
      </c>
      <c r="L43" s="46">
        <v>20</v>
      </c>
      <c r="M43" s="46">
        <v>68</v>
      </c>
      <c r="N43" s="46">
        <v>1200</v>
      </c>
      <c r="O43" s="46">
        <v>1200</v>
      </c>
      <c r="P43" s="46">
        <v>1200</v>
      </c>
      <c r="Q43" s="46">
        <v>1200</v>
      </c>
      <c r="R43" s="46">
        <v>1192</v>
      </c>
      <c r="S43" s="46">
        <v>1192</v>
      </c>
      <c r="T43" s="46">
        <v>1192</v>
      </c>
      <c r="U43" s="46">
        <v>1192</v>
      </c>
      <c r="V43" s="46">
        <v>1192</v>
      </c>
      <c r="W43" s="46">
        <v>1192</v>
      </c>
      <c r="X43" s="46">
        <v>1192</v>
      </c>
      <c r="Y43" s="8"/>
    </row>
    <row r="44" spans="1:25" ht="8.4499999999999993" customHeight="1">
      <c r="A44" s="23" t="s">
        <v>42</v>
      </c>
      <c r="B44" s="37">
        <v>129</v>
      </c>
      <c r="C44" s="46">
        <v>371</v>
      </c>
      <c r="D44" s="46">
        <v>371</v>
      </c>
      <c r="E44" s="46">
        <v>412</v>
      </c>
      <c r="F44" s="46">
        <v>412</v>
      </c>
      <c r="G44" s="46">
        <v>412</v>
      </c>
      <c r="H44" s="46">
        <v>412</v>
      </c>
      <c r="I44" s="46">
        <v>412</v>
      </c>
      <c r="J44" s="46">
        <v>493</v>
      </c>
      <c r="K44" s="46">
        <v>507</v>
      </c>
      <c r="L44" s="46">
        <v>538</v>
      </c>
      <c r="M44" s="46">
        <v>543</v>
      </c>
      <c r="N44" s="46">
        <v>818</v>
      </c>
      <c r="O44" s="46">
        <v>818</v>
      </c>
      <c r="P44" s="46">
        <v>822</v>
      </c>
      <c r="Q44" s="46">
        <v>820</v>
      </c>
      <c r="R44" s="46">
        <v>819</v>
      </c>
      <c r="S44" s="46">
        <v>820</v>
      </c>
      <c r="T44" s="46">
        <v>820</v>
      </c>
      <c r="U44" s="46">
        <v>820</v>
      </c>
      <c r="V44" s="46">
        <v>819</v>
      </c>
      <c r="W44" s="46">
        <v>820</v>
      </c>
      <c r="X44" s="46">
        <v>820</v>
      </c>
      <c r="Y44" s="8"/>
    </row>
    <row r="45" spans="1:25" ht="8.4499999999999993" customHeight="1">
      <c r="A45" s="43" t="s">
        <v>43</v>
      </c>
      <c r="B45" s="44">
        <v>29</v>
      </c>
      <c r="C45" s="48">
        <v>481</v>
      </c>
      <c r="D45" s="48">
        <v>544</v>
      </c>
      <c r="E45" s="48">
        <v>545</v>
      </c>
      <c r="F45" s="48">
        <v>545</v>
      </c>
      <c r="G45" s="48">
        <v>545</v>
      </c>
      <c r="H45" s="48">
        <v>545</v>
      </c>
      <c r="I45" s="48">
        <v>545</v>
      </c>
      <c r="J45" s="48">
        <v>545</v>
      </c>
      <c r="K45" s="48">
        <v>544</v>
      </c>
      <c r="L45" s="48">
        <v>544</v>
      </c>
      <c r="M45" s="48">
        <v>544</v>
      </c>
      <c r="N45" s="48">
        <v>1692</v>
      </c>
      <c r="O45" s="48">
        <v>1684</v>
      </c>
      <c r="P45" s="48">
        <v>1684</v>
      </c>
      <c r="Q45" s="48">
        <v>1684</v>
      </c>
      <c r="R45" s="48">
        <v>1684</v>
      </c>
      <c r="S45" s="48">
        <v>1684</v>
      </c>
      <c r="T45" s="48">
        <v>1684</v>
      </c>
      <c r="U45" s="48">
        <v>1684</v>
      </c>
      <c r="V45" s="48">
        <v>1685</v>
      </c>
      <c r="W45" s="48">
        <v>1684</v>
      </c>
      <c r="X45" s="48">
        <v>1624</v>
      </c>
      <c r="Y45" s="8"/>
    </row>
    <row r="46" spans="1:25" s="3" customFormat="1" ht="2.1" customHeight="1">
      <c r="A46" s="1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X46" s="5"/>
    </row>
    <row r="47" spans="1:25" s="3" customFormat="1" ht="7.5" customHeight="1">
      <c r="A47" s="19" t="s">
        <v>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25" s="3" customFormat="1" ht="7.5" customHeight="1">
      <c r="A48" s="27" t="s">
        <v>40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2"/>
      <c r="U48" s="12"/>
      <c r="V48" s="12"/>
      <c r="W48" s="12"/>
      <c r="X48" s="12"/>
    </row>
    <row r="49" spans="1:24" s="3" customFormat="1" ht="7.5" customHeight="1">
      <c r="A49" s="19" t="s">
        <v>36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2"/>
      <c r="S49" s="12"/>
      <c r="T49" s="12"/>
      <c r="U49" s="12"/>
      <c r="V49" s="12"/>
      <c r="W49" s="12"/>
      <c r="X49" s="12"/>
    </row>
    <row r="50" spans="1:24" ht="10.15" customHeight="1">
      <c r="A50" s="20" t="s">
        <v>39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13"/>
      <c r="S50" s="14"/>
      <c r="T50" s="14"/>
      <c r="U50" s="14"/>
      <c r="V50" s="14"/>
      <c r="W50" s="14"/>
      <c r="X50" s="14"/>
    </row>
    <row r="51" spans="1:24" ht="9.7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ht="12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ht="12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ht="12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</sheetData>
  <mergeCells count="4">
    <mergeCell ref="A3:A5"/>
    <mergeCell ref="C3:M4"/>
    <mergeCell ref="N3:X4"/>
    <mergeCell ref="A51:X51"/>
  </mergeCells>
  <phoneticPr fontId="0" type="noConversion"/>
  <printOptions horizontalCentered="1"/>
  <pageMargins left="0.78740157480314965" right="1.574803149606299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M4_714</vt:lpstr>
      <vt:lpstr>M4_714!Área_de_impresión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santiago_escamilla</dc:creator>
  <cp:lastModifiedBy>Carlos Garcia Reyes</cp:lastModifiedBy>
  <cp:lastPrinted>2016-07-07T17:34:18Z</cp:lastPrinted>
  <dcterms:created xsi:type="dcterms:W3CDTF">2004-05-07T14:42:13Z</dcterms:created>
  <dcterms:modified xsi:type="dcterms:W3CDTF">2016-08-19T17:05:20Z</dcterms:modified>
</cp:coreProperties>
</file>