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-15" yWindow="45" windowWidth="12120" windowHeight="6345" tabRatio="850"/>
  </bookViews>
  <sheets>
    <sheet name="P728-ABAJO" sheetId="480" r:id="rId1"/>
  </sheets>
  <definedNames>
    <definedName name="_Fill" hidden="1">#REF!</definedName>
    <definedName name="_Regression_Int" localSheetId="0" hidden="1">1</definedName>
    <definedName name="A_impresión_IM" localSheetId="0">'P728-ABAJO'!$B$2:$V$9</definedName>
    <definedName name="A_impresión_IM">#REF!</definedName>
    <definedName name="_xlnm.Print_Area" localSheetId="0">'P728-ABAJO'!$B$2:$V$26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G12" i="480" l="1"/>
  <c r="G11" i="480"/>
  <c r="G10" i="480"/>
</calcChain>
</file>

<file path=xl/sharedStrings.xml><?xml version="1.0" encoding="utf-8"?>
<sst xmlns="http://schemas.openxmlformats.org/spreadsheetml/2006/main" count="32" uniqueCount="32">
  <si>
    <t>Año</t>
  </si>
  <si>
    <t>Fuente: Secretaría de Agricultura, Ganadería, Desarrollo Rural, Pesca y Alimentación.</t>
  </si>
  <si>
    <t>Producción</t>
  </si>
  <si>
    <t>Producción pesquera por entidad federativa</t>
  </si>
  <si>
    <t>(Toneladas en peso vivo)</t>
  </si>
  <si>
    <t>(Concluye)</t>
  </si>
  <si>
    <t>Entidades Sin Litoral</t>
  </si>
  <si>
    <t>Coahuila</t>
  </si>
  <si>
    <t>Chihuahua</t>
  </si>
  <si>
    <t>Durango</t>
  </si>
  <si>
    <t>Guanajuato</t>
  </si>
  <si>
    <t>Hidalgo</t>
  </si>
  <si>
    <t>Estado de México</t>
  </si>
  <si>
    <t>Morelos</t>
  </si>
  <si>
    <t>Nuevo León</t>
  </si>
  <si>
    <t>Puebla</t>
  </si>
  <si>
    <t>Querétaro</t>
  </si>
  <si>
    <t>San Luis Potosí</t>
  </si>
  <si>
    <t>Tlaxcala</t>
  </si>
  <si>
    <t>Zacatecas</t>
  </si>
  <si>
    <t xml:space="preserve">1/ La suma de los parciales puede no coincidir con el total debido al redondeo de cifras. </t>
  </si>
  <si>
    <t>www.siap.sagarpa.gob.mx/AnxInfo/</t>
  </si>
  <si>
    <t>Litoral del Golfo y Caribe</t>
  </si>
  <si>
    <t>Tabasco</t>
  </si>
  <si>
    <t>Campeche</t>
  </si>
  <si>
    <t>Yucatán</t>
  </si>
  <si>
    <t>Quintana Roo</t>
  </si>
  <si>
    <t>Aporta-ción %</t>
  </si>
  <si>
    <t>Aguas-calientes</t>
  </si>
  <si>
    <t>e/ Cifras estimadas al mes de diciembre de 2016.</t>
  </si>
  <si>
    <r>
      <t xml:space="preserve">2016 </t>
    </r>
    <r>
      <rPr>
        <vertAlign val="superscript"/>
        <sz val="5.5"/>
        <rFont val="Soberana Sans Light"/>
        <family val="3"/>
      </rPr>
      <t>e/</t>
    </r>
  </si>
  <si>
    <r>
      <t xml:space="preserve">Subtotal </t>
    </r>
    <r>
      <rPr>
        <b/>
        <vertAlign val="superscript"/>
        <sz val="6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</si>
</sst>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___;\-\ #,##0____"/>
    <numFmt numFmtId="165" formatCode="#,##0.0____;\-\ #,##0.0____"/>
    <numFmt numFmtId="166" formatCode="#,##0.0_______);\-\ #,##0.0_______)"/>
    <numFmt numFmtId="167" formatCode="General_)"/>
    <numFmt numFmtId="168" formatCode="#,##0_);\-\ #,##0_)"/>
    <numFmt numFmtId="169" formatCode="#,##0.0_____);\-\ #,##0.0_____)"/>
    <numFmt numFmtId="170" formatCode="#,##0___);\-\ #,##0___)"/>
    <numFmt numFmtId="171" formatCode="#\ ##0"/>
    <numFmt numFmtId="172" formatCode="#,##0.0;\-\ #,##0.0"/>
  </numFmts>
  <fonts count="18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14"/>
      <name val="Soberana Sans Light"/>
      <family val="3"/>
    </font>
    <font>
      <sz val="10"/>
      <name val="Soberana Sans Light"/>
      <family val="3"/>
    </font>
    <font>
      <sz val="10"/>
      <color theme="0"/>
      <name val="Soberana Sans Light"/>
      <family val="3"/>
    </font>
    <font>
      <b/>
      <sz val="6"/>
      <name val="Soberana Sans Light"/>
      <family val="3"/>
    </font>
    <font>
      <sz val="6"/>
      <color theme="0"/>
      <name val="Soberana Sans Light"/>
      <family val="3"/>
    </font>
    <font>
      <b/>
      <sz val="11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7" fontId="2" fillId="0" borderId="0"/>
  </cellStyleXfs>
  <cellXfs count="51">
    <xf numFmtId="0" fontId="0" fillId="0" borderId="0" xfId="0"/>
    <xf numFmtId="167" fontId="4" fillId="0" borderId="2" xfId="2" applyFont="1" applyFill="1" applyBorder="1" applyAlignment="1">
      <alignment horizontal="center"/>
    </xf>
    <xf numFmtId="167" fontId="5" fillId="0" borderId="2" xfId="2" applyFont="1" applyFill="1" applyBorder="1" applyAlignment="1">
      <alignment horizontal="center"/>
    </xf>
    <xf numFmtId="167" fontId="6" fillId="0" borderId="0" xfId="2" applyFont="1" applyAlignment="1" applyProtection="1">
      <alignment horizontal="left" vertical="center"/>
    </xf>
    <xf numFmtId="167" fontId="7" fillId="0" borderId="0" xfId="2" applyFont="1"/>
    <xf numFmtId="167" fontId="3" fillId="0" borderId="0" xfId="2" applyFont="1" applyAlignment="1">
      <alignment horizontal="centerContinuous"/>
    </xf>
    <xf numFmtId="167" fontId="7" fillId="0" borderId="0" xfId="2" applyFont="1" applyAlignment="1" applyProtection="1">
      <alignment horizontal="left" vertical="center"/>
    </xf>
    <xf numFmtId="167" fontId="3" fillId="0" borderId="0" xfId="2" applyFont="1" applyBorder="1" applyAlignment="1" applyProtection="1">
      <alignment horizontal="centerContinuous"/>
    </xf>
    <xf numFmtId="167" fontId="3" fillId="0" borderId="0" xfId="2" applyFont="1" applyBorder="1" applyAlignment="1">
      <alignment horizontal="centerContinuous"/>
    </xf>
    <xf numFmtId="167" fontId="8" fillId="3" borderId="0" xfId="2" applyFont="1" applyFill="1"/>
    <xf numFmtId="170" fontId="9" fillId="0" borderId="2" xfId="2" applyNumberFormat="1" applyFont="1" applyFill="1" applyBorder="1" applyAlignment="1">
      <alignment vertical="center"/>
    </xf>
    <xf numFmtId="166" fontId="3" fillId="0" borderId="2" xfId="2" applyNumberFormat="1" applyFont="1" applyFill="1" applyBorder="1" applyAlignment="1" applyProtection="1">
      <alignment vertical="center"/>
    </xf>
    <xf numFmtId="164" fontId="3" fillId="0" borderId="2" xfId="2" applyNumberFormat="1" applyFont="1" applyFill="1" applyBorder="1" applyAlignment="1" applyProtection="1">
      <alignment vertical="center"/>
    </xf>
    <xf numFmtId="164" fontId="3" fillId="0" borderId="2" xfId="2" applyNumberFormat="1" applyFont="1" applyFill="1" applyBorder="1" applyAlignment="1">
      <alignment vertical="center"/>
    </xf>
    <xf numFmtId="165" fontId="10" fillId="3" borderId="0" xfId="2" applyNumberFormat="1" applyFont="1" applyFill="1" applyBorder="1" applyAlignment="1" applyProtection="1">
      <alignment horizontal="right"/>
    </xf>
    <xf numFmtId="165" fontId="10" fillId="3" borderId="0" xfId="2" applyNumberFormat="1" applyFont="1" applyFill="1" applyBorder="1" applyAlignment="1">
      <alignment horizontal="right"/>
    </xf>
    <xf numFmtId="169" fontId="10" fillId="3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vertical="center"/>
    </xf>
    <xf numFmtId="165" fontId="10" fillId="3" borderId="0" xfId="2" applyNumberFormat="1" applyFont="1" applyFill="1" applyBorder="1" applyAlignment="1" applyProtection="1">
      <alignment vertical="center"/>
    </xf>
    <xf numFmtId="167" fontId="9" fillId="0" borderId="4" xfId="2" quotePrefix="1" applyNumberFormat="1" applyFont="1" applyFill="1" applyBorder="1" applyAlignment="1" applyProtection="1">
      <alignment horizontal="center"/>
    </xf>
    <xf numFmtId="168" fontId="3" fillId="0" borderId="4" xfId="2" applyNumberFormat="1" applyFont="1" applyFill="1" applyBorder="1" applyAlignment="1"/>
    <xf numFmtId="168" fontId="9" fillId="0" borderId="4" xfId="2" applyNumberFormat="1" applyFont="1" applyFill="1" applyBorder="1" applyAlignment="1"/>
    <xf numFmtId="167" fontId="7" fillId="0" borderId="0" xfId="2" applyFont="1" applyFill="1"/>
    <xf numFmtId="167" fontId="11" fillId="0" borderId="0" xfId="2" applyNumberFormat="1" applyFont="1" applyAlignment="1" applyProtection="1">
      <alignment wrapText="1"/>
    </xf>
    <xf numFmtId="0" fontId="7" fillId="0" borderId="0" xfId="0" applyFont="1" applyAlignment="1">
      <alignment wrapText="1"/>
    </xf>
    <xf numFmtId="167" fontId="3" fillId="0" borderId="0" xfId="2" applyFont="1"/>
    <xf numFmtId="165" fontId="3" fillId="0" borderId="0" xfId="0" applyNumberFormat="1" applyFont="1" applyAlignment="1">
      <alignment vertical="center"/>
    </xf>
    <xf numFmtId="167" fontId="7" fillId="0" borderId="0" xfId="2" applyFont="1" applyProtection="1"/>
    <xf numFmtId="167" fontId="12" fillId="0" borderId="0" xfId="2" applyFont="1" applyAlignment="1" applyProtection="1">
      <alignment horizontal="left" vertical="center"/>
    </xf>
    <xf numFmtId="167" fontId="3" fillId="0" borderId="0" xfId="2" applyFont="1" applyAlignment="1">
      <alignment horizontal="right"/>
    </xf>
    <xf numFmtId="167" fontId="13" fillId="2" borderId="3" xfId="2" applyNumberFormat="1" applyFont="1" applyFill="1" applyBorder="1" applyAlignment="1" applyProtection="1">
      <alignment horizontal="center" vertical="center"/>
    </xf>
    <xf numFmtId="167" fontId="14" fillId="2" borderId="4" xfId="2" quotePrefix="1" applyNumberFormat="1" applyFont="1" applyFill="1" applyBorder="1" applyAlignment="1" applyProtection="1">
      <alignment horizontal="center"/>
    </xf>
    <xf numFmtId="167" fontId="14" fillId="0" borderId="0" xfId="2" quotePrefix="1" applyNumberFormat="1" applyFont="1" applyFill="1" applyBorder="1" applyAlignment="1" applyProtection="1">
      <alignment horizontal="center"/>
    </xf>
    <xf numFmtId="168" fontId="13" fillId="0" borderId="0" xfId="2" applyNumberFormat="1" applyFont="1" applyFill="1" applyBorder="1" applyAlignment="1"/>
    <xf numFmtId="0" fontId="13" fillId="0" borderId="0" xfId="0" applyFont="1" applyAlignment="1">
      <alignment vertical="center"/>
    </xf>
    <xf numFmtId="167" fontId="13" fillId="0" borderId="0" xfId="1" applyNumberFormat="1" applyFont="1" applyAlignment="1" applyProtection="1">
      <alignment horizontal="right" vertical="center"/>
    </xf>
    <xf numFmtId="167" fontId="13" fillId="0" borderId="0" xfId="2" applyFont="1" applyFill="1"/>
    <xf numFmtId="167" fontId="15" fillId="0" borderId="0" xfId="2" applyFont="1" applyAlignment="1" applyProtection="1">
      <alignment horizontal="left" vertical="center"/>
    </xf>
    <xf numFmtId="171" fontId="4" fillId="0" borderId="3" xfId="0" applyNumberFormat="1" applyFont="1" applyFill="1" applyBorder="1" applyAlignment="1" applyProtection="1">
      <alignment horizontal="right" vertical="center"/>
    </xf>
    <xf numFmtId="171" fontId="5" fillId="0" borderId="3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172" fontId="4" fillId="0" borderId="3" xfId="2" applyNumberFormat="1" applyFont="1" applyFill="1" applyBorder="1" applyAlignment="1" applyProtection="1">
      <alignment vertical="center"/>
    </xf>
    <xf numFmtId="0" fontId="13" fillId="0" borderId="0" xfId="0" applyFont="1" applyFill="1" applyAlignment="1">
      <alignment vertical="center"/>
    </xf>
    <xf numFmtId="167" fontId="3" fillId="2" borderId="1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167" fontId="3" fillId="2" borderId="1" xfId="2" applyFont="1" applyFill="1" applyBorder="1" applyAlignment="1">
      <alignment horizontal="center" vertical="center"/>
    </xf>
    <xf numFmtId="167" fontId="9" fillId="2" borderId="2" xfId="2" applyFont="1" applyFill="1" applyBorder="1" applyAlignment="1">
      <alignment horizontal="left" vertical="center"/>
    </xf>
    <xf numFmtId="167" fontId="9" fillId="2" borderId="4" xfId="2" applyFont="1" applyFill="1" applyBorder="1" applyAlignment="1">
      <alignment horizontal="left" vertical="center"/>
    </xf>
    <xf numFmtId="167" fontId="3" fillId="2" borderId="5" xfId="2" applyFont="1" applyFill="1" applyBorder="1" applyAlignment="1">
      <alignment horizontal="center" vertical="center"/>
    </xf>
    <xf numFmtId="167" fontId="3" fillId="2" borderId="6" xfId="2" applyFont="1" applyFill="1" applyBorder="1" applyAlignment="1">
      <alignment horizontal="center" vertical="center"/>
    </xf>
    <xf numFmtId="167" fontId="3" fillId="2" borderId="7" xfId="2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>
    <tabColor rgb="FF00B050"/>
  </sheetPr>
  <dimension ref="B2:AO177"/>
  <sheetViews>
    <sheetView showGridLines="0" tabSelected="1" zoomScale="180" zoomScaleNormal="180" zoomScaleSheetLayoutView="175" workbookViewId="0">
      <selection activeCell="B5" sqref="B5:B8"/>
    </sheetView>
  </sheetViews>
  <sheetFormatPr baseColWidth="10" defaultColWidth="9.7109375" defaultRowHeight="12.75" x14ac:dyDescent="0.2"/>
  <cols>
    <col min="1" max="1" width="10.85546875" style="4" customWidth="1"/>
    <col min="2" max="2" width="5.42578125" style="4" customWidth="1"/>
    <col min="3" max="3" width="5" style="4" customWidth="1"/>
    <col min="4" max="4" width="6.140625" style="4" customWidth="1"/>
    <col min="5" max="5" width="5.28515625" style="4" customWidth="1"/>
    <col min="6" max="6" width="5.42578125" style="4" customWidth="1"/>
    <col min="7" max="7" width="6.85546875" style="4" customWidth="1"/>
    <col min="8" max="8" width="5.140625" style="4" customWidth="1"/>
    <col min="9" max="9" width="5.42578125" style="4" customWidth="1"/>
    <col min="10" max="10" width="5.140625" style="4" customWidth="1"/>
    <col min="11" max="11" width="6.140625" style="4" customWidth="1"/>
    <col min="12" max="12" width="5" style="4" customWidth="1"/>
    <col min="13" max="13" width="6.7109375" style="4" customWidth="1"/>
    <col min="14" max="14" width="4.42578125" style="4" customWidth="1"/>
    <col min="15" max="16" width="4.85546875" style="4" customWidth="1"/>
    <col min="17" max="17" width="4.7109375" style="4" customWidth="1"/>
    <col min="18" max="18" width="4.28515625" style="4" customWidth="1"/>
    <col min="19" max="19" width="5.85546875" style="4" customWidth="1"/>
    <col min="20" max="20" width="4.42578125" style="4" customWidth="1"/>
    <col min="21" max="21" width="5.140625" style="4" customWidth="1"/>
    <col min="22" max="22" width="6" style="4" customWidth="1"/>
    <col min="23" max="23" width="4.85546875" style="4" customWidth="1"/>
    <col min="24" max="49" width="2.7109375" style="4" customWidth="1"/>
    <col min="50" max="16384" width="9.7109375" style="4"/>
  </cols>
  <sheetData>
    <row r="2" spans="2:41" ht="15" customHeight="1" x14ac:dyDescent="0.2">
      <c r="B2" s="37" t="s">
        <v>3</v>
      </c>
      <c r="C2" s="3"/>
      <c r="D2" s="3"/>
      <c r="E2" s="3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41" ht="9" customHeight="1" x14ac:dyDescent="0.2">
      <c r="B3" s="28" t="s">
        <v>4</v>
      </c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9" t="s">
        <v>5</v>
      </c>
    </row>
    <row r="4" spans="2:41" ht="2.25" customHeight="1" x14ac:dyDescent="0.2"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41" ht="11.25" customHeight="1" x14ac:dyDescent="0.2">
      <c r="B5" s="45" t="s">
        <v>0</v>
      </c>
      <c r="C5" s="48" t="s">
        <v>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2:41" ht="11.25" customHeight="1" x14ac:dyDescent="0.2">
      <c r="B6" s="45"/>
      <c r="C6" s="48" t="s">
        <v>22</v>
      </c>
      <c r="D6" s="49"/>
      <c r="E6" s="49"/>
      <c r="F6" s="50"/>
      <c r="G6" s="43" t="s">
        <v>6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1" ht="16.5" customHeight="1" x14ac:dyDescent="0.2">
      <c r="B7" s="45"/>
      <c r="C7" s="43" t="s">
        <v>23</v>
      </c>
      <c r="D7" s="43" t="s">
        <v>24</v>
      </c>
      <c r="E7" s="43" t="s">
        <v>25</v>
      </c>
      <c r="F7" s="43" t="s">
        <v>26</v>
      </c>
      <c r="G7" s="46" t="s">
        <v>31</v>
      </c>
      <c r="H7" s="43" t="s">
        <v>27</v>
      </c>
      <c r="I7" s="43" t="s">
        <v>28</v>
      </c>
      <c r="J7" s="43" t="s">
        <v>7</v>
      </c>
      <c r="K7" s="43" t="s">
        <v>8</v>
      </c>
      <c r="L7" s="43" t="s">
        <v>9</v>
      </c>
      <c r="M7" s="43" t="s">
        <v>10</v>
      </c>
      <c r="N7" s="43" t="s">
        <v>11</v>
      </c>
      <c r="O7" s="43" t="s">
        <v>12</v>
      </c>
      <c r="P7" s="43" t="s">
        <v>13</v>
      </c>
      <c r="Q7" s="43" t="s">
        <v>14</v>
      </c>
      <c r="R7" s="43" t="s">
        <v>15</v>
      </c>
      <c r="S7" s="43" t="s">
        <v>16</v>
      </c>
      <c r="T7" s="43" t="s">
        <v>17</v>
      </c>
      <c r="U7" s="43" t="s">
        <v>18</v>
      </c>
      <c r="V7" s="43" t="s">
        <v>19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2:41" ht="18" customHeight="1" x14ac:dyDescent="0.2">
      <c r="B8" s="45"/>
      <c r="C8" s="43"/>
      <c r="D8" s="43"/>
      <c r="E8" s="43"/>
      <c r="F8" s="43"/>
      <c r="G8" s="47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2:41" ht="3.75" customHeight="1" x14ac:dyDescent="0.2">
      <c r="B9" s="30"/>
      <c r="C9" s="1"/>
      <c r="D9" s="2"/>
      <c r="E9" s="1"/>
      <c r="F9" s="1"/>
      <c r="G9" s="10"/>
      <c r="H9" s="11"/>
      <c r="I9" s="12"/>
      <c r="J9" s="1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AA9" s="9"/>
      <c r="AB9" s="9"/>
      <c r="AC9" s="9"/>
      <c r="AD9" s="9"/>
      <c r="AE9" s="9"/>
      <c r="AF9" s="9"/>
      <c r="AG9" s="14">
        <v>989.4</v>
      </c>
      <c r="AH9" s="15">
        <v>107.5</v>
      </c>
      <c r="AI9" s="16">
        <v>139.9</v>
      </c>
      <c r="AJ9" s="16">
        <v>177</v>
      </c>
      <c r="AK9" s="9"/>
      <c r="AL9" s="9"/>
      <c r="AM9" s="9"/>
      <c r="AN9" s="9"/>
      <c r="AO9" s="9"/>
    </row>
    <row r="10" spans="2:41" ht="9.9499999999999993" customHeight="1" x14ac:dyDescent="0.2">
      <c r="B10" s="30">
        <v>2005</v>
      </c>
      <c r="C10" s="38">
        <v>47306.54898</v>
      </c>
      <c r="D10" s="38">
        <v>45532.302150000032</v>
      </c>
      <c r="E10" s="38">
        <v>23685.153949999989</v>
      </c>
      <c r="F10" s="38">
        <v>3569.34755</v>
      </c>
      <c r="G10" s="39">
        <f t="shared" ref="G10:G12" si="0">SUM(I10:V10)</f>
        <v>30417.294777000003</v>
      </c>
      <c r="H10" s="41">
        <v>2.0859527730700007</v>
      </c>
      <c r="I10" s="40">
        <v>587.30600000000004</v>
      </c>
      <c r="J10" s="38">
        <v>1014.9128499999999</v>
      </c>
      <c r="K10" s="40">
        <v>707.87030000000004</v>
      </c>
      <c r="L10" s="38">
        <v>3440.3420000000001</v>
      </c>
      <c r="M10" s="38">
        <v>2604.1799999999998</v>
      </c>
      <c r="N10" s="38">
        <v>5408.0932900000007</v>
      </c>
      <c r="O10" s="38">
        <v>7493.0820000000003</v>
      </c>
      <c r="P10" s="40">
        <v>612.79711999999995</v>
      </c>
      <c r="Q10" s="40">
        <v>116.369</v>
      </c>
      <c r="R10" s="38">
        <v>5289.7539999999999</v>
      </c>
      <c r="S10" s="40">
        <v>642.22299999999996</v>
      </c>
      <c r="T10" s="40">
        <v>323.36421700000005</v>
      </c>
      <c r="U10" s="40">
        <v>430</v>
      </c>
      <c r="V10" s="38">
        <v>1747.001</v>
      </c>
      <c r="W10" s="17"/>
      <c r="X10" s="17"/>
      <c r="Y10" s="17"/>
      <c r="Z10" s="17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9"/>
      <c r="AL10" s="9"/>
      <c r="AM10" s="9"/>
      <c r="AN10" s="9"/>
      <c r="AO10" s="9"/>
    </row>
    <row r="11" spans="2:41" ht="9.9499999999999993" customHeight="1" x14ac:dyDescent="0.2">
      <c r="B11" s="30">
        <v>2006</v>
      </c>
      <c r="C11" s="38">
        <v>50692.454294800111</v>
      </c>
      <c r="D11" s="38">
        <v>43876</v>
      </c>
      <c r="E11" s="38">
        <v>33750.168550001283</v>
      </c>
      <c r="F11" s="38">
        <v>4422.7551591999945</v>
      </c>
      <c r="G11" s="39">
        <f t="shared" si="0"/>
        <v>32365.546900000005</v>
      </c>
      <c r="H11" s="41">
        <v>2.1132898632490025</v>
      </c>
      <c r="I11" s="40">
        <v>572.79899999999998</v>
      </c>
      <c r="J11" s="38">
        <v>1008.0921999999997</v>
      </c>
      <c r="K11" s="40">
        <v>636.86300000000006</v>
      </c>
      <c r="L11" s="38">
        <v>3886.6</v>
      </c>
      <c r="M11" s="38">
        <v>2383.38</v>
      </c>
      <c r="N11" s="38">
        <v>5908.6577000000016</v>
      </c>
      <c r="O11" s="38">
        <v>7988.6310000000003</v>
      </c>
      <c r="P11" s="40">
        <v>488.358</v>
      </c>
      <c r="Q11" s="40">
        <v>98.882000000000005</v>
      </c>
      <c r="R11" s="38">
        <v>5283.6639999999998</v>
      </c>
      <c r="S11" s="40">
        <v>793.92699999999968</v>
      </c>
      <c r="T11" s="38">
        <v>1045.9349999999999</v>
      </c>
      <c r="U11" s="40">
        <v>469.75800000000004</v>
      </c>
      <c r="V11" s="38">
        <v>1800</v>
      </c>
      <c r="W11" s="17"/>
      <c r="X11" s="17"/>
      <c r="Y11" s="17"/>
      <c r="Z11" s="17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9"/>
      <c r="AL11" s="9"/>
      <c r="AM11" s="9"/>
      <c r="AN11" s="9"/>
      <c r="AO11" s="9"/>
    </row>
    <row r="12" spans="2:41" ht="9.9499999999999993" customHeight="1" x14ac:dyDescent="0.2">
      <c r="B12" s="30">
        <v>2007</v>
      </c>
      <c r="C12" s="38">
        <v>52346</v>
      </c>
      <c r="D12" s="38">
        <v>42163</v>
      </c>
      <c r="E12" s="38">
        <v>29106</v>
      </c>
      <c r="F12" s="38">
        <v>4242</v>
      </c>
      <c r="G12" s="39">
        <f t="shared" si="0"/>
        <v>31634.202999999998</v>
      </c>
      <c r="H12" s="41">
        <v>1.9564190336242706</v>
      </c>
      <c r="I12" s="40">
        <v>529.36799999999982</v>
      </c>
      <c r="J12" s="40">
        <v>827.2034000000001</v>
      </c>
      <c r="K12" s="40">
        <v>814.01449999999988</v>
      </c>
      <c r="L12" s="38">
        <v>3440.3420000000015</v>
      </c>
      <c r="M12" s="38">
        <v>2458.4090000000015</v>
      </c>
      <c r="N12" s="38">
        <v>5965.2178999999987</v>
      </c>
      <c r="O12" s="38">
        <v>8918.9869999999974</v>
      </c>
      <c r="P12" s="40">
        <v>250.02700000000004</v>
      </c>
      <c r="Q12" s="40">
        <v>84.442000000000021</v>
      </c>
      <c r="R12" s="38">
        <v>4331.6569999999992</v>
      </c>
      <c r="S12" s="40">
        <v>794.90900000000011</v>
      </c>
      <c r="T12" s="40">
        <v>850.70720000000006</v>
      </c>
      <c r="U12" s="40">
        <v>388.91899999999976</v>
      </c>
      <c r="V12" s="38">
        <v>1980</v>
      </c>
      <c r="W12" s="17"/>
      <c r="X12" s="17"/>
      <c r="Y12" s="17"/>
      <c r="Z12" s="17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9"/>
      <c r="AL12" s="9"/>
      <c r="AM12" s="9"/>
      <c r="AN12" s="9"/>
      <c r="AO12" s="9"/>
    </row>
    <row r="13" spans="2:41" ht="9.9499999999999993" customHeight="1" x14ac:dyDescent="0.2">
      <c r="B13" s="30">
        <v>2008</v>
      </c>
      <c r="C13" s="38">
        <v>45544.381311199322</v>
      </c>
      <c r="D13" s="38">
        <v>37606.149978198257</v>
      </c>
      <c r="E13" s="38">
        <v>23933.370550000778</v>
      </c>
      <c r="F13" s="38">
        <v>3794.4750658999942</v>
      </c>
      <c r="G13" s="39">
        <v>34845.884717000008</v>
      </c>
      <c r="H13" s="41">
        <v>1.9929882406670238</v>
      </c>
      <c r="I13" s="40">
        <v>521.33999999999992</v>
      </c>
      <c r="J13" s="40">
        <v>942.46653900000013</v>
      </c>
      <c r="K13" s="40">
        <v>733.87460000000033</v>
      </c>
      <c r="L13" s="38">
        <v>3867.5030000000002</v>
      </c>
      <c r="M13" s="38">
        <v>3003.4900000000016</v>
      </c>
      <c r="N13" s="38">
        <v>6433.6632200000049</v>
      </c>
      <c r="O13" s="38">
        <v>9897.0770200000043</v>
      </c>
      <c r="P13" s="40">
        <v>678.01109800000029</v>
      </c>
      <c r="Q13" s="40">
        <v>110.47949999999997</v>
      </c>
      <c r="R13" s="38">
        <v>5331.9289999999964</v>
      </c>
      <c r="S13" s="40">
        <v>502.97875000000005</v>
      </c>
      <c r="T13" s="40">
        <v>369.2432</v>
      </c>
      <c r="U13" s="40">
        <v>413.8317899999999</v>
      </c>
      <c r="V13" s="38">
        <v>2039.9970000000003</v>
      </c>
      <c r="W13" s="17"/>
      <c r="X13" s="17"/>
      <c r="Y13" s="17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9"/>
      <c r="AL13" s="9"/>
      <c r="AM13" s="9"/>
      <c r="AN13" s="9"/>
      <c r="AO13" s="9"/>
    </row>
    <row r="14" spans="2:41" ht="9.9499999999999993" customHeight="1" x14ac:dyDescent="0.2">
      <c r="B14" s="30">
        <v>2009</v>
      </c>
      <c r="C14" s="38">
        <v>38754</v>
      </c>
      <c r="D14" s="38">
        <v>39651</v>
      </c>
      <c r="E14" s="38">
        <v>37274</v>
      </c>
      <c r="F14" s="38">
        <v>4526</v>
      </c>
      <c r="G14" s="39">
        <v>36651</v>
      </c>
      <c r="H14" s="41">
        <v>1.9</v>
      </c>
      <c r="I14" s="40">
        <v>487</v>
      </c>
      <c r="J14" s="40">
        <v>854</v>
      </c>
      <c r="K14" s="40">
        <v>571</v>
      </c>
      <c r="L14" s="38">
        <v>4413</v>
      </c>
      <c r="M14" s="38">
        <v>3091</v>
      </c>
      <c r="N14" s="38">
        <v>6514</v>
      </c>
      <c r="O14" s="38">
        <v>11606</v>
      </c>
      <c r="P14" s="40">
        <v>728</v>
      </c>
      <c r="Q14" s="40">
        <v>110</v>
      </c>
      <c r="R14" s="38">
        <v>5345</v>
      </c>
      <c r="S14" s="40">
        <v>481</v>
      </c>
      <c r="T14" s="40">
        <v>369</v>
      </c>
      <c r="U14" s="40">
        <v>389</v>
      </c>
      <c r="V14" s="38">
        <v>2029</v>
      </c>
      <c r="W14" s="17"/>
      <c r="X14" s="17"/>
      <c r="Y14" s="17"/>
      <c r="Z14" s="17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9"/>
      <c r="AL14" s="9"/>
      <c r="AM14" s="9"/>
      <c r="AN14" s="9"/>
      <c r="AO14" s="9"/>
    </row>
    <row r="15" spans="2:41" ht="9.9499999999999993" customHeight="1" x14ac:dyDescent="0.2">
      <c r="B15" s="30">
        <v>2010</v>
      </c>
      <c r="C15" s="38">
        <v>40773</v>
      </c>
      <c r="D15" s="38">
        <v>54533</v>
      </c>
      <c r="E15" s="38">
        <v>36120</v>
      </c>
      <c r="F15" s="38">
        <v>4269</v>
      </c>
      <c r="G15" s="39">
        <v>38742</v>
      </c>
      <c r="H15" s="41">
        <v>2.4</v>
      </c>
      <c r="I15" s="40">
        <v>464</v>
      </c>
      <c r="J15" s="40">
        <v>926</v>
      </c>
      <c r="K15" s="40">
        <v>823</v>
      </c>
      <c r="L15" s="38">
        <v>3852</v>
      </c>
      <c r="M15" s="38">
        <v>3055</v>
      </c>
      <c r="N15" s="38">
        <v>7086</v>
      </c>
      <c r="O15" s="38">
        <v>11635</v>
      </c>
      <c r="P15" s="40">
        <v>1165</v>
      </c>
      <c r="Q15" s="40">
        <v>125</v>
      </c>
      <c r="R15" s="38">
        <v>4653</v>
      </c>
      <c r="S15" s="40">
        <v>685</v>
      </c>
      <c r="T15" s="40">
        <v>1559</v>
      </c>
      <c r="U15" s="40">
        <v>608</v>
      </c>
      <c r="V15" s="38">
        <v>2106</v>
      </c>
      <c r="W15" s="17"/>
      <c r="X15" s="17"/>
      <c r="Y15" s="17"/>
      <c r="Z15" s="17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9"/>
      <c r="AL15" s="9"/>
      <c r="AM15" s="9"/>
      <c r="AN15" s="9"/>
      <c r="AO15" s="9"/>
    </row>
    <row r="16" spans="2:41" ht="9.9499999999999993" customHeight="1" x14ac:dyDescent="0.2">
      <c r="B16" s="30">
        <v>2011</v>
      </c>
      <c r="C16" s="38">
        <v>37997.806870000008</v>
      </c>
      <c r="D16" s="38">
        <v>43225.960557699989</v>
      </c>
      <c r="E16" s="38">
        <v>34964.753056000001</v>
      </c>
      <c r="F16" s="38">
        <v>4828.1989695999982</v>
      </c>
      <c r="G16" s="39">
        <v>41292.520062000011</v>
      </c>
      <c r="H16" s="41">
        <v>2.4867894087522604</v>
      </c>
      <c r="I16" s="40">
        <v>59.277999999999999</v>
      </c>
      <c r="J16" s="40">
        <v>1360.8451380000001</v>
      </c>
      <c r="K16" s="40">
        <v>757.65180000000032</v>
      </c>
      <c r="L16" s="38">
        <v>4872.95</v>
      </c>
      <c r="M16" s="38">
        <v>2856.0749999999998</v>
      </c>
      <c r="N16" s="38">
        <v>8758.1712160000043</v>
      </c>
      <c r="O16" s="38">
        <v>12610.865325000001</v>
      </c>
      <c r="P16" s="40">
        <v>1657.5501490000001</v>
      </c>
      <c r="Q16" s="40">
        <v>149.16601000000003</v>
      </c>
      <c r="R16" s="38">
        <v>3348.7775999999994</v>
      </c>
      <c r="S16" s="40">
        <v>680.41604999999993</v>
      </c>
      <c r="T16" s="40">
        <v>1654.8285639999997</v>
      </c>
      <c r="U16" s="40">
        <v>456.82121000000006</v>
      </c>
      <c r="V16" s="38">
        <v>2069.1239999999998</v>
      </c>
      <c r="W16" s="17"/>
      <c r="X16" s="17"/>
      <c r="Y16" s="17"/>
      <c r="Z16" s="17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9"/>
      <c r="AL16" s="9"/>
      <c r="AM16" s="9"/>
      <c r="AN16" s="9"/>
      <c r="AO16" s="9"/>
    </row>
    <row r="17" spans="2:41" ht="9.9499999999999993" customHeight="1" x14ac:dyDescent="0.2">
      <c r="B17" s="30">
        <v>2012</v>
      </c>
      <c r="C17" s="38">
        <v>40741.233149999993</v>
      </c>
      <c r="D17" s="38">
        <v>52254.617601187507</v>
      </c>
      <c r="E17" s="38">
        <v>40017.673318000016</v>
      </c>
      <c r="F17" s="38">
        <v>3740.9703488399991</v>
      </c>
      <c r="G17" s="39">
        <v>36605.268752999997</v>
      </c>
      <c r="H17" s="41">
        <v>2.1692035675814778</v>
      </c>
      <c r="I17" s="40">
        <v>78.652199999999993</v>
      </c>
      <c r="J17" s="40">
        <v>1268.6132059999998</v>
      </c>
      <c r="K17" s="40">
        <v>1354.0983499999998</v>
      </c>
      <c r="L17" s="38">
        <v>1951.4059999999999</v>
      </c>
      <c r="M17" s="38">
        <v>2679.2255</v>
      </c>
      <c r="N17" s="38">
        <v>8034.6742659999982</v>
      </c>
      <c r="O17" s="38">
        <v>12627.882419000003</v>
      </c>
      <c r="P17" s="40">
        <v>828.51248999999973</v>
      </c>
      <c r="Q17" s="40">
        <v>186.43074999999999</v>
      </c>
      <c r="R17" s="38">
        <v>2429.7557499999998</v>
      </c>
      <c r="S17" s="40">
        <v>356.31</v>
      </c>
      <c r="T17" s="40">
        <v>2444.5681319999999</v>
      </c>
      <c r="U17" s="40">
        <v>485.22169000000002</v>
      </c>
      <c r="V17" s="38">
        <v>1879.9179999999999</v>
      </c>
      <c r="W17" s="17"/>
      <c r="X17" s="17"/>
      <c r="Y17" s="17"/>
      <c r="Z17" s="17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9"/>
      <c r="AL17" s="9"/>
      <c r="AM17" s="9"/>
      <c r="AN17" s="9"/>
      <c r="AO17" s="9"/>
    </row>
    <row r="18" spans="2:41" ht="9.9499999999999993" customHeight="1" x14ac:dyDescent="0.2">
      <c r="B18" s="30">
        <v>2013</v>
      </c>
      <c r="C18" s="38">
        <v>43667.895174799931</v>
      </c>
      <c r="D18" s="38">
        <v>42350.540684500113</v>
      </c>
      <c r="E18" s="38">
        <v>35569.727314000113</v>
      </c>
      <c r="F18" s="38">
        <v>3593.6003624000059</v>
      </c>
      <c r="G18" s="39">
        <v>36703.031826999999</v>
      </c>
      <c r="H18" s="41">
        <v>2.1017877828141827</v>
      </c>
      <c r="I18" s="40">
        <v>254.07999999999998</v>
      </c>
      <c r="J18" s="40">
        <v>1057.8384799999994</v>
      </c>
      <c r="K18" s="40">
        <v>720.72709999999961</v>
      </c>
      <c r="L18" s="38">
        <v>583.27999999999986</v>
      </c>
      <c r="M18" s="38">
        <v>2936.9994999999999</v>
      </c>
      <c r="N18" s="38">
        <v>8003.1055150000011</v>
      </c>
      <c r="O18" s="38">
        <v>14308.69425</v>
      </c>
      <c r="P18" s="40">
        <v>872.15207000000009</v>
      </c>
      <c r="Q18" s="40">
        <v>150.7287</v>
      </c>
      <c r="R18" s="38">
        <v>2343.0974099999999</v>
      </c>
      <c r="S18" s="40">
        <v>523.91200000000015</v>
      </c>
      <c r="T18" s="40">
        <v>2791.3847119999973</v>
      </c>
      <c r="U18" s="40">
        <v>363.21208999999999</v>
      </c>
      <c r="V18" s="38">
        <v>1793.82</v>
      </c>
      <c r="W18" s="17"/>
      <c r="X18" s="17"/>
      <c r="Y18" s="17"/>
      <c r="Z18" s="17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9"/>
      <c r="AL18" s="9"/>
      <c r="AM18" s="9"/>
      <c r="AN18" s="9"/>
      <c r="AO18" s="9"/>
    </row>
    <row r="19" spans="2:41" ht="9.9499999999999993" customHeight="1" x14ac:dyDescent="0.2">
      <c r="B19" s="30">
        <v>2014</v>
      </c>
      <c r="C19" s="38">
        <v>46169.24980000002</v>
      </c>
      <c r="D19" s="38">
        <v>51665.827345470811</v>
      </c>
      <c r="E19" s="38">
        <v>42143.821419999993</v>
      </c>
      <c r="F19" s="38">
        <v>4419.3267332000005</v>
      </c>
      <c r="G19" s="39">
        <v>45284.507899000004</v>
      </c>
      <c r="H19" s="41">
        <v>2.5848021829846197</v>
      </c>
      <c r="I19" s="40">
        <v>198.41290000000001</v>
      </c>
      <c r="J19" s="40">
        <v>1867.4860920000003</v>
      </c>
      <c r="K19" s="40">
        <v>1008.25704</v>
      </c>
      <c r="L19" s="38">
        <v>734.31420000000014</v>
      </c>
      <c r="M19" s="38">
        <v>3258.89012</v>
      </c>
      <c r="N19" s="38">
        <v>8576.5577899999989</v>
      </c>
      <c r="O19" s="38">
        <v>15728.040960000002</v>
      </c>
      <c r="P19" s="40">
        <v>1185.4945720000001</v>
      </c>
      <c r="Q19" s="40">
        <v>115.91679999999999</v>
      </c>
      <c r="R19" s="38">
        <v>4014.3390500000005</v>
      </c>
      <c r="S19" s="40">
        <v>583.49775</v>
      </c>
      <c r="T19" s="40">
        <v>5339.5553250000003</v>
      </c>
      <c r="U19" s="40">
        <v>405.91550000000001</v>
      </c>
      <c r="V19" s="38">
        <v>2267.8298</v>
      </c>
      <c r="W19" s="17"/>
      <c r="X19" s="17"/>
      <c r="Y19" s="17"/>
      <c r="Z19" s="17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9"/>
      <c r="AL19" s="9"/>
      <c r="AM19" s="9"/>
      <c r="AN19" s="9"/>
      <c r="AO19" s="9"/>
    </row>
    <row r="20" spans="2:41" ht="9.9499999999999993" customHeight="1" x14ac:dyDescent="0.2">
      <c r="B20" s="30">
        <v>2015</v>
      </c>
      <c r="C20" s="38">
        <v>55344.038549999939</v>
      </c>
      <c r="D20" s="38">
        <v>63335.93150999998</v>
      </c>
      <c r="E20" s="38">
        <v>45374.252690000008</v>
      </c>
      <c r="F20" s="38">
        <v>4268.9553600000045</v>
      </c>
      <c r="G20" s="39">
        <v>47988</v>
      </c>
      <c r="H20" s="41">
        <v>2.8159430406910246</v>
      </c>
      <c r="I20" s="40">
        <v>323.33010000000007</v>
      </c>
      <c r="J20" s="40">
        <v>2088.85079</v>
      </c>
      <c r="K20" s="40">
        <v>1433.1567500000001</v>
      </c>
      <c r="L20" s="38">
        <v>984.39183999999989</v>
      </c>
      <c r="M20" s="38">
        <v>2352.0560000000005</v>
      </c>
      <c r="N20" s="38">
        <v>8677.9472399999995</v>
      </c>
      <c r="O20" s="38">
        <v>16613.834999999995</v>
      </c>
      <c r="P20" s="40">
        <v>1270.6662400000007</v>
      </c>
      <c r="Q20" s="40">
        <v>260.48230000000012</v>
      </c>
      <c r="R20" s="38">
        <v>4190.6965</v>
      </c>
      <c r="S20" s="40">
        <v>650.06904999999983</v>
      </c>
      <c r="T20" s="40">
        <v>5935.6214000000009</v>
      </c>
      <c r="U20" s="40">
        <v>472.05739999999992</v>
      </c>
      <c r="V20" s="38">
        <v>2735.0689900000011</v>
      </c>
      <c r="W20" s="17"/>
      <c r="X20" s="17"/>
      <c r="Y20" s="17"/>
      <c r="Z20" s="1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9"/>
      <c r="AL20" s="9"/>
      <c r="AM20" s="9"/>
      <c r="AN20" s="9"/>
      <c r="AO20" s="9"/>
    </row>
    <row r="21" spans="2:41" ht="9.9499999999999993" customHeight="1" x14ac:dyDescent="0.2">
      <c r="B21" s="30" t="s">
        <v>30</v>
      </c>
      <c r="C21" s="38">
        <v>52668.443708418308</v>
      </c>
      <c r="D21" s="38">
        <v>63994.990742486749</v>
      </c>
      <c r="E21" s="38">
        <v>44739.860784570388</v>
      </c>
      <c r="F21" s="38">
        <v>4144.6874371300864</v>
      </c>
      <c r="G21" s="39">
        <v>48568.197115212708</v>
      </c>
      <c r="H21" s="41">
        <v>2.7664495299875589</v>
      </c>
      <c r="I21" s="40">
        <v>261.81196178704221</v>
      </c>
      <c r="J21" s="40">
        <v>2152.0439364730059</v>
      </c>
      <c r="K21" s="40">
        <v>1444.1347468437277</v>
      </c>
      <c r="L21" s="38">
        <v>776.83631460634194</v>
      </c>
      <c r="M21" s="38">
        <v>2884.6201770661451</v>
      </c>
      <c r="N21" s="38">
        <v>8523.5233755304198</v>
      </c>
      <c r="O21" s="38">
        <v>16989.820551102675</v>
      </c>
      <c r="P21" s="40">
        <v>1205</v>
      </c>
      <c r="Q21" s="40">
        <v>177.88640766001942</v>
      </c>
      <c r="R21" s="38">
        <v>4530.6188136273804</v>
      </c>
      <c r="S21" s="40">
        <v>593.08499588497045</v>
      </c>
      <c r="T21" s="40">
        <v>5863.2735170342303</v>
      </c>
      <c r="U21" s="40">
        <v>418.85466183515638</v>
      </c>
      <c r="V21" s="38">
        <v>2746.6876557616001</v>
      </c>
      <c r="W21" s="17"/>
      <c r="X21" s="17"/>
      <c r="Y21" s="17"/>
      <c r="Z21" s="17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9"/>
      <c r="AL21" s="9"/>
      <c r="AM21" s="9"/>
      <c r="AN21" s="9"/>
      <c r="AO21" s="9"/>
    </row>
    <row r="22" spans="2:41" ht="3.75" customHeight="1" x14ac:dyDescent="0.2">
      <c r="B22" s="31"/>
      <c r="C22" s="19"/>
      <c r="D22" s="19"/>
      <c r="E22" s="19"/>
      <c r="F22" s="19"/>
      <c r="G22" s="2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0"/>
      <c r="W22" s="22"/>
      <c r="X22" s="22"/>
    </row>
    <row r="23" spans="2:41" ht="3.75" customHeight="1" x14ac:dyDescent="0.2">
      <c r="B23" s="32"/>
      <c r="C23" s="32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22"/>
      <c r="X23" s="22"/>
    </row>
    <row r="24" spans="2:41" ht="8.1" customHeight="1" x14ac:dyDescent="0.2">
      <c r="B24" s="34" t="s">
        <v>20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2:41" ht="8.1" customHeight="1" x14ac:dyDescent="0.2">
      <c r="B25" s="42" t="s">
        <v>29</v>
      </c>
      <c r="C25" s="42"/>
      <c r="D25" s="42"/>
      <c r="E25" s="42"/>
      <c r="F25" s="42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2:41" ht="8.1" customHeight="1" x14ac:dyDescent="0.2">
      <c r="B26" s="34" t="s">
        <v>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 t="s">
        <v>21</v>
      </c>
    </row>
    <row r="27" spans="2:41" s="22" customFormat="1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36"/>
      <c r="P27" s="36"/>
      <c r="Q27" s="36"/>
      <c r="R27" s="36"/>
      <c r="S27" s="36"/>
      <c r="T27" s="36"/>
      <c r="U27" s="36"/>
      <c r="V27" s="36"/>
    </row>
    <row r="28" spans="2:41" ht="15" customHeight="1" x14ac:dyDescent="0.25">
      <c r="B28" s="23"/>
      <c r="C28" s="23"/>
      <c r="D28" s="23"/>
      <c r="E28" s="23"/>
      <c r="F28" s="23"/>
    </row>
    <row r="29" spans="2:4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4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41" x14ac:dyDescent="0.2"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25"/>
    </row>
    <row r="32" spans="2:41" x14ac:dyDescent="0.2"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25"/>
    </row>
    <row r="33" spans="21:21" x14ac:dyDescent="0.2">
      <c r="U33" s="26"/>
    </row>
    <row r="39" spans="21:21" ht="15" customHeight="1" x14ac:dyDescent="0.2"/>
    <row r="41" spans="21:21" ht="61.5" customHeight="1" x14ac:dyDescent="0.2"/>
    <row r="52" spans="15:24" x14ac:dyDescent="0.2"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5:24" x14ac:dyDescent="0.2"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5:24" x14ac:dyDescent="0.2"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5:24" x14ac:dyDescent="0.2"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5:24" x14ac:dyDescent="0.2"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5:24" x14ac:dyDescent="0.2"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5:24" x14ac:dyDescent="0.2"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5:24" x14ac:dyDescent="0.2"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5:24" x14ac:dyDescent="0.2"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5:24" x14ac:dyDescent="0.2"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5:24" x14ac:dyDescent="0.2">
      <c r="O62" s="9"/>
      <c r="P62" s="9"/>
      <c r="Q62" s="9"/>
      <c r="R62" s="9"/>
      <c r="S62" s="9"/>
      <c r="T62" s="9">
        <v>1996</v>
      </c>
      <c r="U62" s="9"/>
      <c r="V62" s="9"/>
      <c r="W62" s="9"/>
      <c r="X62" s="9"/>
    </row>
    <row r="63" spans="15:24" x14ac:dyDescent="0.2"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5:24" x14ac:dyDescent="0.2"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5:24" x14ac:dyDescent="0.2"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5:24" x14ac:dyDescent="0.2"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5:24" x14ac:dyDescent="0.2"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5:24" x14ac:dyDescent="0.2"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5:24" x14ac:dyDescent="0.2"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5:24" x14ac:dyDescent="0.2"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5:24" x14ac:dyDescent="0.2"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5:24" x14ac:dyDescent="0.2"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5:24" x14ac:dyDescent="0.2"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5:24" x14ac:dyDescent="0.2">
      <c r="O74" s="9"/>
      <c r="P74" s="9"/>
      <c r="Q74" s="9"/>
      <c r="R74" s="9"/>
      <c r="S74" s="9"/>
      <c r="T74" s="9">
        <v>1997</v>
      </c>
      <c r="U74" s="9"/>
      <c r="V74" s="9"/>
      <c r="W74" s="9"/>
      <c r="X74" s="9"/>
    </row>
    <row r="75" spans="15:24" x14ac:dyDescent="0.2"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5:24" x14ac:dyDescent="0.2"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5:24" x14ac:dyDescent="0.2"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5:24" x14ac:dyDescent="0.2"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5:24" x14ac:dyDescent="0.2"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5:24" x14ac:dyDescent="0.2"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5:24" x14ac:dyDescent="0.2"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5:24" x14ac:dyDescent="0.2"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5:24" x14ac:dyDescent="0.2"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5:24" x14ac:dyDescent="0.2"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5:24" x14ac:dyDescent="0.2"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5:24" x14ac:dyDescent="0.2">
      <c r="O86" s="9"/>
      <c r="P86" s="9"/>
      <c r="Q86" s="9"/>
      <c r="R86" s="9"/>
      <c r="S86" s="9"/>
      <c r="T86" s="9">
        <v>1998</v>
      </c>
      <c r="U86" s="9"/>
      <c r="V86" s="9"/>
      <c r="W86" s="9"/>
      <c r="X86" s="9"/>
    </row>
    <row r="87" spans="15:24" x14ac:dyDescent="0.2"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5:24" x14ac:dyDescent="0.2"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5:24" x14ac:dyDescent="0.2"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5:24" x14ac:dyDescent="0.2"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5:24" x14ac:dyDescent="0.2"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5:24" x14ac:dyDescent="0.2"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5:24" x14ac:dyDescent="0.2"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5:24" x14ac:dyDescent="0.2"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5:24" x14ac:dyDescent="0.2"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5:24" x14ac:dyDescent="0.2"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5:24" x14ac:dyDescent="0.2"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5:24" x14ac:dyDescent="0.2">
      <c r="O98" s="9"/>
      <c r="P98" s="9"/>
      <c r="Q98" s="9"/>
      <c r="R98" s="9"/>
      <c r="S98" s="9"/>
      <c r="T98" s="9">
        <v>1999</v>
      </c>
      <c r="U98" s="9"/>
      <c r="V98" s="9"/>
      <c r="W98" s="9"/>
      <c r="X98" s="9"/>
    </row>
    <row r="99" spans="15:24" x14ac:dyDescent="0.2"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5:24" x14ac:dyDescent="0.2"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5:24" x14ac:dyDescent="0.2"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5:24" x14ac:dyDescent="0.2"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5:24" x14ac:dyDescent="0.2"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5:24" x14ac:dyDescent="0.2"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5:24" x14ac:dyDescent="0.2"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5:24" x14ac:dyDescent="0.2"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5:24" x14ac:dyDescent="0.2"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5:24" x14ac:dyDescent="0.2"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5:24" x14ac:dyDescent="0.2"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5:24" x14ac:dyDescent="0.2"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5:24" x14ac:dyDescent="0.2"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5:24" x14ac:dyDescent="0.2"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5:24" x14ac:dyDescent="0.2"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5:24" x14ac:dyDescent="0.2"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5:24" x14ac:dyDescent="0.2"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5:24" x14ac:dyDescent="0.2"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5:24" x14ac:dyDescent="0.2"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5:24" x14ac:dyDescent="0.2"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5:24" x14ac:dyDescent="0.2"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5:24" x14ac:dyDescent="0.2"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5:24" x14ac:dyDescent="0.2"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5:24" x14ac:dyDescent="0.2"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5:24" x14ac:dyDescent="0.2"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5:24" x14ac:dyDescent="0.2"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5:24" x14ac:dyDescent="0.2"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5:24" x14ac:dyDescent="0.2"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5:24" x14ac:dyDescent="0.2"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5:24" x14ac:dyDescent="0.2"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5:24" x14ac:dyDescent="0.2"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5:24" x14ac:dyDescent="0.2"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5:24" x14ac:dyDescent="0.2"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5:24" x14ac:dyDescent="0.2"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5:24" x14ac:dyDescent="0.2"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5:24" x14ac:dyDescent="0.2"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5:24" x14ac:dyDescent="0.2"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5:24" x14ac:dyDescent="0.2"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5:24" x14ac:dyDescent="0.2"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5:24" x14ac:dyDescent="0.2"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5:24" x14ac:dyDescent="0.2"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5:24" x14ac:dyDescent="0.2"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5:24" x14ac:dyDescent="0.2"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5:24" x14ac:dyDescent="0.2"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72" spans="2:6" x14ac:dyDescent="0.2">
      <c r="B172" s="27">
        <v>178722</v>
      </c>
      <c r="C172" s="27"/>
      <c r="D172" s="27"/>
      <c r="E172" s="27"/>
      <c r="F172" s="27"/>
    </row>
    <row r="173" spans="2:6" x14ac:dyDescent="0.2">
      <c r="B173" s="27">
        <v>684989</v>
      </c>
      <c r="C173" s="27"/>
      <c r="D173" s="27"/>
      <c r="E173" s="27"/>
      <c r="F173" s="27"/>
    </row>
    <row r="174" spans="2:6" x14ac:dyDescent="0.2">
      <c r="B174" s="27">
        <v>777275</v>
      </c>
      <c r="C174" s="27"/>
      <c r="D174" s="27"/>
      <c r="E174" s="27"/>
      <c r="F174" s="27"/>
    </row>
    <row r="175" spans="2:6" x14ac:dyDescent="0.2">
      <c r="B175" s="27">
        <v>998269</v>
      </c>
      <c r="C175" s="27"/>
      <c r="D175" s="27"/>
      <c r="E175" s="27"/>
      <c r="F175" s="27"/>
    </row>
    <row r="177" spans="2:6" x14ac:dyDescent="0.2">
      <c r="B177" s="27">
        <v>2285265.8080000002</v>
      </c>
      <c r="C177" s="27"/>
      <c r="D177" s="27"/>
      <c r="E177" s="27"/>
      <c r="F177" s="27"/>
    </row>
  </sheetData>
  <mergeCells count="25">
    <mergeCell ref="V7:V8"/>
    <mergeCell ref="G7:G8"/>
    <mergeCell ref="G6:V6"/>
    <mergeCell ref="C5:V5"/>
    <mergeCell ref="C6:F6"/>
    <mergeCell ref="R7:R8"/>
    <mergeCell ref="S7:S8"/>
    <mergeCell ref="T7:T8"/>
    <mergeCell ref="U7:U8"/>
    <mergeCell ref="N7:N8"/>
    <mergeCell ref="O7:O8"/>
    <mergeCell ref="P7:P8"/>
    <mergeCell ref="Q7:Q8"/>
    <mergeCell ref="C7:C8"/>
    <mergeCell ref="D7:D8"/>
    <mergeCell ref="E7:E8"/>
    <mergeCell ref="F7:F8"/>
    <mergeCell ref="B27:N27"/>
    <mergeCell ref="B5:B8"/>
    <mergeCell ref="H7:H8"/>
    <mergeCell ref="I7:I8"/>
    <mergeCell ref="J7:J8"/>
    <mergeCell ref="K7:K8"/>
    <mergeCell ref="L7:L8"/>
    <mergeCell ref="M7:M8"/>
  </mergeCells>
  <phoneticPr fontId="2" type="noConversion"/>
  <hyperlinks>
    <hyperlink ref="V26" r:id="rId1"/>
  </hyperlinks>
  <printOptions gridLinesSet="0"/>
  <pageMargins left="0.78740157480314965" right="1.5748031496062993" top="0.98425196850393704" bottom="0.98425196850393704" header="0" footer="0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P728-ABAJO</vt:lpstr>
      <vt:lpstr>'P728-ABAJO'!A_impresión_IM</vt:lpstr>
      <vt:lpstr>'P728-ABAJO'!Área_de_impresión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2016-08-04T18:08:59Z</cp:lastPrinted>
  <dcterms:created xsi:type="dcterms:W3CDTF">2000-12-12T17:17:16Z</dcterms:created>
  <dcterms:modified xsi:type="dcterms:W3CDTF">2016-08-12T17:35:39Z</dcterms:modified>
</cp:coreProperties>
</file>