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0" yWindow="105" windowWidth="15195" windowHeight="7935" tabRatio="544"/>
  </bookViews>
  <sheets>
    <sheet name="M4_761" sheetId="7" r:id="rId1"/>
  </sheets>
  <definedNames>
    <definedName name="_xlnm.Print_Area" localSheetId="0">M4_761!$B$2:$AA$40</definedName>
  </definedNames>
  <calcPr calcId="152511"/>
</workbook>
</file>

<file path=xl/calcChain.xml><?xml version="1.0" encoding="utf-8"?>
<calcChain xmlns="http://schemas.openxmlformats.org/spreadsheetml/2006/main">
  <c r="J18" i="7" l="1"/>
  <c r="J9" i="7"/>
</calcChain>
</file>

<file path=xl/sharedStrings.xml><?xml version="1.0" encoding="utf-8"?>
<sst xmlns="http://schemas.openxmlformats.org/spreadsheetml/2006/main" count="33" uniqueCount="30">
  <si>
    <t>País</t>
  </si>
  <si>
    <t xml:space="preserve">  Otros</t>
  </si>
  <si>
    <t xml:space="preserve">  Irán</t>
  </si>
  <si>
    <t xml:space="preserve">  Irak</t>
  </si>
  <si>
    <t xml:space="preserve">  Kuwait</t>
  </si>
  <si>
    <t xml:space="preserve">  Arabia Saudita </t>
  </si>
  <si>
    <t xml:space="preserve"> ÁFRICA</t>
  </si>
  <si>
    <t xml:space="preserve">  Argelia</t>
  </si>
  <si>
    <t xml:space="preserve">  Egipto</t>
  </si>
  <si>
    <t xml:space="preserve">  Libia</t>
  </si>
  <si>
    <t xml:space="preserve">  Nigeria</t>
  </si>
  <si>
    <t xml:space="preserve"> ASIA PACÍFICO</t>
  </si>
  <si>
    <t xml:space="preserve">  Australia</t>
  </si>
  <si>
    <t xml:space="preserve">  China</t>
  </si>
  <si>
    <t xml:space="preserve">  India</t>
  </si>
  <si>
    <t xml:space="preserve">  Indonesia</t>
  </si>
  <si>
    <t xml:space="preserve">  Japón</t>
  </si>
  <si>
    <t xml:space="preserve">  Corea del Sur</t>
  </si>
  <si>
    <t>n.d</t>
  </si>
  <si>
    <t xml:space="preserve">  Singapur</t>
  </si>
  <si>
    <t xml:space="preserve"> NO OPEP</t>
  </si>
  <si>
    <t xml:space="preserve"> OPEP</t>
  </si>
  <si>
    <t xml:space="preserve"> MEDIO ORIENTE</t>
  </si>
  <si>
    <t>Producción de petróleo crudo
(Millones de barriles diarios)</t>
  </si>
  <si>
    <t>Reservas probadas de petróleo crudo
(Miles de millones de barriles)</t>
  </si>
  <si>
    <t xml:space="preserve">  Unidos</t>
  </si>
  <si>
    <t xml:space="preserve">  Emiratos  Árabes</t>
  </si>
  <si>
    <t>Producción, reservas y capacidad de refinación de hidrocarburos en países seleccionados</t>
  </si>
  <si>
    <r>
      <t xml:space="preserve">Fuente: Secretaría de Energía con información de </t>
    </r>
    <r>
      <rPr>
        <i/>
        <sz val="5.5"/>
        <rFont val="Soberana Sans Light"/>
        <family val="3"/>
      </rPr>
      <t>Oil &amp; Gas Journal</t>
    </r>
    <r>
      <rPr>
        <sz val="5.5"/>
        <rFont val="Soberana Sans Light"/>
        <family val="3"/>
      </rPr>
      <t xml:space="preserve"> y Petróleos Mexicanos.</t>
    </r>
  </si>
  <si>
    <t>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</si>
</sst>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[$€-2]* #,##0.00_-;\-[$€-2]* #,##0.00_-;_-[$€-2]* &quot;-&quot;??_-"/>
    <numFmt numFmtId="167" formatCode="#,##0.0__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Soberana Sans Light"/>
      <family val="3"/>
    </font>
    <font>
      <sz val="10"/>
      <name val="Soberana Sans Light"/>
      <family val="3"/>
    </font>
    <font>
      <sz val="10"/>
      <color indexed="10"/>
      <name val="Soberana Sans Light"/>
      <family val="3"/>
    </font>
    <font>
      <sz val="12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sz val="5"/>
      <color indexed="20"/>
      <name val="Soberana Sans Light"/>
      <family val="3"/>
    </font>
    <font>
      <b/>
      <sz val="5"/>
      <name val="Soberana Sans Light"/>
      <family val="3"/>
    </font>
    <font>
      <b/>
      <sz val="5"/>
      <color indexed="10"/>
      <name val="Soberana Sans Light"/>
      <family val="3"/>
    </font>
    <font>
      <sz val="5"/>
      <color indexed="10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i/>
      <sz val="5.5"/>
      <name val="Soberana Sans Light"/>
      <family val="3"/>
    </font>
    <font>
      <b/>
      <sz val="8.5"/>
      <name val="Soberana Sans Light"/>
      <family val="3"/>
    </font>
    <font>
      <b/>
      <sz val="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 textRotation="180"/>
    </xf>
    <xf numFmtId="0" fontId="3" fillId="0" borderId="0" xfId="0" applyFont="1" applyAlignment="1">
      <alignment horizontal="right" vertical="center" textRotation="180"/>
    </xf>
    <xf numFmtId="0" fontId="3" fillId="0" borderId="0" xfId="0" applyFont="1" applyAlignment="1">
      <alignment horizontal="right" textRotation="180"/>
    </xf>
    <xf numFmtId="0" fontId="3" fillId="0" borderId="0" xfId="0" applyFont="1" applyAlignment="1">
      <alignment textRotation="180"/>
    </xf>
    <xf numFmtId="0" fontId="4" fillId="0" borderId="0" xfId="0" quotePrefix="1" applyFont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2" borderId="1" xfId="0" quotePrefix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2" applyFont="1" applyFill="1" applyBorder="1" applyAlignment="1" applyProtection="1">
      <alignment horizontal="left" vertical="center"/>
    </xf>
    <xf numFmtId="0" fontId="15" fillId="2" borderId="4" xfId="2" applyFont="1" applyFill="1" applyBorder="1" applyAlignment="1" applyProtection="1">
      <alignment horizontal="left"/>
    </xf>
    <xf numFmtId="0" fontId="16" fillId="2" borderId="3" xfId="2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6" fillId="2" borderId="4" xfId="2" applyFont="1" applyFill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textRotation="180"/>
    </xf>
    <xf numFmtId="167" fontId="12" fillId="0" borderId="4" xfId="0" applyNumberFormat="1" applyFont="1" applyFill="1" applyBorder="1" applyAlignment="1">
      <alignment horizontal="right" vertical="center"/>
    </xf>
    <xf numFmtId="167" fontId="12" fillId="0" borderId="4" xfId="0" applyNumberFormat="1" applyFont="1" applyFill="1" applyBorder="1" applyAlignment="1" applyProtection="1">
      <alignment horizontal="right" vertical="center"/>
    </xf>
    <xf numFmtId="167" fontId="12" fillId="3" borderId="4" xfId="0" applyNumberFormat="1" applyFont="1" applyFill="1" applyBorder="1" applyAlignment="1" applyProtection="1">
      <alignment horizontal="right" vertical="center"/>
    </xf>
    <xf numFmtId="167" fontId="10" fillId="0" borderId="4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 applyProtection="1">
      <alignment horizontal="right" vertical="center"/>
    </xf>
    <xf numFmtId="167" fontId="10" fillId="3" borderId="4" xfId="0" applyNumberFormat="1" applyFont="1" applyFill="1" applyBorder="1" applyAlignment="1" applyProtection="1">
      <alignment horizontal="right" vertical="center"/>
    </xf>
    <xf numFmtId="167" fontId="11" fillId="0" borderId="4" xfId="0" applyNumberFormat="1" applyFont="1" applyFill="1" applyBorder="1" applyAlignment="1">
      <alignment horizontal="right" vertical="center"/>
    </xf>
    <xf numFmtId="167" fontId="11" fillId="0" borderId="4" xfId="0" applyNumberFormat="1" applyFont="1" applyFill="1" applyBorder="1" applyAlignment="1" applyProtection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/>
    </xf>
    <xf numFmtId="164" fontId="12" fillId="0" borderId="4" xfId="0" applyNumberFormat="1" applyFont="1" applyFill="1" applyBorder="1" applyAlignment="1" applyProtection="1">
      <alignment horizontal="right" vertical="center"/>
    </xf>
    <xf numFmtId="164" fontId="12" fillId="3" borderId="4" xfId="0" applyNumberFormat="1" applyFont="1" applyFill="1" applyBorder="1" applyAlignment="1" applyProtection="1">
      <alignment horizontal="right" vertical="center"/>
    </xf>
    <xf numFmtId="164" fontId="19" fillId="3" borderId="4" xfId="0" applyNumberFormat="1" applyFont="1" applyFill="1" applyBorder="1" applyAlignment="1" applyProtection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 applyProtection="1">
      <alignment horizontal="right" vertical="center"/>
    </xf>
    <xf numFmtId="164" fontId="10" fillId="3" borderId="4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_R0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000125" y="124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25</xdr:col>
      <xdr:colOff>314325</xdr:colOff>
      <xdr:row>6</xdr:row>
      <xdr:rowOff>0</xdr:rowOff>
    </xdr:from>
    <xdr:to>
      <xdr:col>25</xdr:col>
      <xdr:colOff>314325</xdr:colOff>
      <xdr:row>6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381500" y="124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1</xdr:col>
      <xdr:colOff>714375</xdr:colOff>
      <xdr:row>7</xdr:row>
      <xdr:rowOff>123825</xdr:rowOff>
    </xdr:from>
    <xdr:to>
      <xdr:col>1</xdr:col>
      <xdr:colOff>866775</xdr:colOff>
      <xdr:row>8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000125" y="14668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333500" y="51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600075</xdr:colOff>
      <xdr:row>8</xdr:row>
      <xdr:rowOff>0</xdr:rowOff>
    </xdr:from>
    <xdr:to>
      <xdr:col>1</xdr:col>
      <xdr:colOff>552450</xdr:colOff>
      <xdr:row>8</xdr:row>
      <xdr:rowOff>0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885825" y="1466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1</xdr:col>
      <xdr:colOff>476250</xdr:colOff>
      <xdr:row>8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638175" y="14668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381000</xdr:colOff>
      <xdr:row>8</xdr:row>
      <xdr:rowOff>0</xdr:rowOff>
    </xdr:from>
    <xdr:to>
      <xdr:col>1</xdr:col>
      <xdr:colOff>523875</xdr:colOff>
      <xdr:row>8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666750" y="1466850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1"/>
  <sheetViews>
    <sheetView showGridLines="0" tabSelected="1" topLeftCell="B1" zoomScale="160" zoomScaleNormal="160" workbookViewId="0">
      <selection activeCell="S4" sqref="S4"/>
    </sheetView>
  </sheetViews>
  <sheetFormatPr baseColWidth="10" defaultColWidth="11.42578125" defaultRowHeight="12.75" x14ac:dyDescent="0.2"/>
  <cols>
    <col min="1" max="1" width="4.28515625" customWidth="1"/>
    <col min="2" max="2" width="10.7109375" customWidth="1"/>
    <col min="3" max="3" width="0" hidden="1" customWidth="1"/>
    <col min="4" max="8" width="4.140625" customWidth="1"/>
    <col min="9" max="11" width="4.28515625" customWidth="1"/>
    <col min="12" max="15" width="4.28515625" style="9" customWidth="1"/>
    <col min="16" max="19" width="4.140625" customWidth="1"/>
    <col min="20" max="27" width="4.28515625" customWidth="1"/>
  </cols>
  <sheetData>
    <row r="2" spans="2:28" ht="16.5" customHeight="1" x14ac:dyDescent="0.2">
      <c r="B2" s="29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  <c r="AA2" s="13"/>
      <c r="AB2" s="32"/>
    </row>
    <row r="3" spans="2:28" ht="9.75" customHeigh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1"/>
      <c r="Q3" s="11"/>
      <c r="R3" s="11"/>
      <c r="S3" s="11"/>
      <c r="T3" s="11"/>
      <c r="U3" s="11"/>
      <c r="V3" s="11"/>
      <c r="X3" s="52"/>
      <c r="Y3" s="52"/>
      <c r="Z3" s="53"/>
      <c r="AA3" s="54" t="s">
        <v>29</v>
      </c>
      <c r="AB3" s="32"/>
    </row>
    <row r="4" spans="2:28" ht="3" customHeight="1" x14ac:dyDescent="0.25">
      <c r="B4" s="14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  <c r="AA4" s="13"/>
      <c r="AB4" s="32"/>
    </row>
    <row r="5" spans="2:28" ht="21.95" customHeight="1" x14ac:dyDescent="0.2">
      <c r="B5" s="55" t="s">
        <v>0</v>
      </c>
      <c r="C5" s="56" t="s">
        <v>23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6" t="s">
        <v>24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32"/>
    </row>
    <row r="6" spans="2:28" ht="21.95" customHeight="1" x14ac:dyDescent="0.2">
      <c r="B6" s="55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32"/>
    </row>
    <row r="7" spans="2:28" ht="18" customHeight="1" x14ac:dyDescent="0.2">
      <c r="B7" s="55"/>
      <c r="C7" s="15">
        <v>1999</v>
      </c>
      <c r="D7" s="15">
        <v>2000</v>
      </c>
      <c r="E7" s="15">
        <v>2005</v>
      </c>
      <c r="F7" s="15">
        <v>2006</v>
      </c>
      <c r="G7" s="15">
        <v>2007</v>
      </c>
      <c r="H7" s="15">
        <v>2008</v>
      </c>
      <c r="I7" s="15">
        <v>2009</v>
      </c>
      <c r="J7" s="15">
        <v>2010</v>
      </c>
      <c r="K7" s="15">
        <v>2011</v>
      </c>
      <c r="L7" s="15">
        <v>2012</v>
      </c>
      <c r="M7" s="15">
        <v>2013</v>
      </c>
      <c r="N7" s="15">
        <v>2014</v>
      </c>
      <c r="O7" s="15">
        <v>2015</v>
      </c>
      <c r="P7" s="31">
        <v>2000</v>
      </c>
      <c r="Q7" s="15">
        <v>2005</v>
      </c>
      <c r="R7" s="15">
        <v>2006</v>
      </c>
      <c r="S7" s="15">
        <v>2007</v>
      </c>
      <c r="T7" s="15">
        <v>2008</v>
      </c>
      <c r="U7" s="15">
        <v>2009</v>
      </c>
      <c r="V7" s="15">
        <v>2010</v>
      </c>
      <c r="W7" s="15">
        <v>2011</v>
      </c>
      <c r="X7" s="15">
        <v>2012</v>
      </c>
      <c r="Y7" s="15">
        <v>2013</v>
      </c>
      <c r="Z7" s="15">
        <v>2014</v>
      </c>
      <c r="AA7" s="15">
        <v>2015</v>
      </c>
      <c r="AB7" s="32"/>
    </row>
    <row r="8" spans="2:28" ht="3" customHeight="1" x14ac:dyDescent="0.2">
      <c r="B8" s="24"/>
      <c r="C8" s="16"/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32"/>
    </row>
    <row r="9" spans="2:28" s="2" customFormat="1" ht="9" customHeight="1" x14ac:dyDescent="0.2">
      <c r="B9" s="30" t="s">
        <v>22</v>
      </c>
      <c r="C9" s="18">
        <v>20.34</v>
      </c>
      <c r="D9" s="45">
        <v>21.445</v>
      </c>
      <c r="E9" s="46">
        <v>22.3</v>
      </c>
      <c r="F9" s="46">
        <v>22.5</v>
      </c>
      <c r="G9" s="46">
        <v>22</v>
      </c>
      <c r="H9" s="46">
        <v>22.9</v>
      </c>
      <c r="I9" s="46">
        <v>21.2</v>
      </c>
      <c r="J9" s="47">
        <f>J10+J11+J12+J13+J15+J16</f>
        <v>21.4</v>
      </c>
      <c r="K9" s="47">
        <v>23.5</v>
      </c>
      <c r="L9" s="47">
        <v>24.1</v>
      </c>
      <c r="M9" s="47">
        <v>22.954699999999999</v>
      </c>
      <c r="N9" s="47">
        <v>23.341100000000001</v>
      </c>
      <c r="O9" s="47">
        <v>24.3</v>
      </c>
      <c r="P9" s="45">
        <v>683.51599999999996</v>
      </c>
      <c r="Q9" s="46">
        <v>743.41056000000003</v>
      </c>
      <c r="R9" s="46">
        <v>739.2</v>
      </c>
      <c r="S9" s="46">
        <v>748.2</v>
      </c>
      <c r="T9" s="46">
        <v>746</v>
      </c>
      <c r="U9" s="46">
        <v>753.4</v>
      </c>
      <c r="V9" s="48">
        <v>752.8</v>
      </c>
      <c r="W9" s="48">
        <v>799.59999999999991</v>
      </c>
      <c r="X9" s="47">
        <v>802.19999999999993</v>
      </c>
      <c r="Y9" s="47">
        <v>799.12</v>
      </c>
      <c r="Z9" s="47">
        <v>803.13451299999997</v>
      </c>
      <c r="AA9" s="47">
        <v>802.66651300000001</v>
      </c>
      <c r="AB9" s="1"/>
    </row>
    <row r="10" spans="2:28" s="2" customFormat="1" ht="9" customHeight="1" x14ac:dyDescent="0.2">
      <c r="B10" s="25" t="s">
        <v>2</v>
      </c>
      <c r="C10" s="17">
        <v>3.504</v>
      </c>
      <c r="D10" s="49">
        <v>3.6819999999999999</v>
      </c>
      <c r="E10" s="50">
        <v>3.88</v>
      </c>
      <c r="F10" s="50">
        <v>3.9</v>
      </c>
      <c r="G10" s="50">
        <v>3.9</v>
      </c>
      <c r="H10" s="50">
        <v>3.907</v>
      </c>
      <c r="I10" s="50">
        <v>3.7</v>
      </c>
      <c r="J10" s="51">
        <v>3.7</v>
      </c>
      <c r="K10" s="51">
        <v>3.6</v>
      </c>
      <c r="L10" s="51">
        <v>3.1</v>
      </c>
      <c r="M10" s="51">
        <v>2.5548000000000002</v>
      </c>
      <c r="N10" s="51">
        <v>2.8079999999999998</v>
      </c>
      <c r="O10" s="51">
        <v>2.84</v>
      </c>
      <c r="P10" s="49">
        <v>89.7</v>
      </c>
      <c r="Q10" s="50">
        <v>132.46</v>
      </c>
      <c r="R10" s="50">
        <v>136.30000000000001</v>
      </c>
      <c r="S10" s="50">
        <v>138.4</v>
      </c>
      <c r="T10" s="50">
        <v>136.19999999999999</v>
      </c>
      <c r="U10" s="50">
        <v>137.6</v>
      </c>
      <c r="V10" s="51">
        <v>137</v>
      </c>
      <c r="W10" s="51">
        <v>151.19999999999999</v>
      </c>
      <c r="X10" s="51">
        <v>154.6</v>
      </c>
      <c r="Y10" s="51">
        <v>157.30000000000001</v>
      </c>
      <c r="Z10" s="51">
        <v>157.80000000000001</v>
      </c>
      <c r="AA10" s="51">
        <v>157.53</v>
      </c>
      <c r="AB10" s="1"/>
    </row>
    <row r="11" spans="2:28" s="2" customFormat="1" ht="9" customHeight="1" x14ac:dyDescent="0.2">
      <c r="B11" s="25" t="s">
        <v>3</v>
      </c>
      <c r="C11" s="17">
        <v>2.5249999999999999</v>
      </c>
      <c r="D11" s="49">
        <v>2.5670000000000002</v>
      </c>
      <c r="E11" s="50">
        <v>1.84</v>
      </c>
      <c r="F11" s="50">
        <v>1.9</v>
      </c>
      <c r="G11" s="50">
        <v>2.1</v>
      </c>
      <c r="H11" s="50">
        <v>2.3820000000000001</v>
      </c>
      <c r="I11" s="50">
        <v>2.4</v>
      </c>
      <c r="J11" s="51">
        <v>2.4</v>
      </c>
      <c r="K11" s="51">
        <v>2.7</v>
      </c>
      <c r="L11" s="51">
        <v>2.9</v>
      </c>
      <c r="M11" s="51">
        <v>3.2256999999999998</v>
      </c>
      <c r="N11" s="51">
        <v>3.24</v>
      </c>
      <c r="O11" s="51">
        <v>3.86</v>
      </c>
      <c r="P11" s="49">
        <v>112.5</v>
      </c>
      <c r="Q11" s="50">
        <v>115</v>
      </c>
      <c r="R11" s="50">
        <v>115</v>
      </c>
      <c r="S11" s="50">
        <v>115</v>
      </c>
      <c r="T11" s="50">
        <v>115</v>
      </c>
      <c r="U11" s="50">
        <v>115</v>
      </c>
      <c r="V11" s="51">
        <v>115</v>
      </c>
      <c r="W11" s="51">
        <v>143.1</v>
      </c>
      <c r="X11" s="51">
        <v>141.4</v>
      </c>
      <c r="Y11" s="51">
        <v>140.30000000000001</v>
      </c>
      <c r="Z11" s="51">
        <v>144.21100000000001</v>
      </c>
      <c r="AA11" s="51">
        <v>143.06899999999999</v>
      </c>
      <c r="AB11" s="1"/>
    </row>
    <row r="12" spans="2:28" s="2" customFormat="1" ht="9" customHeight="1" x14ac:dyDescent="0.2">
      <c r="B12" s="25" t="s">
        <v>4</v>
      </c>
      <c r="C12" s="17">
        <v>1.948</v>
      </c>
      <c r="D12" s="49">
        <v>2.0990000000000002</v>
      </c>
      <c r="E12" s="50">
        <v>2.4</v>
      </c>
      <c r="F12" s="50">
        <v>2.5</v>
      </c>
      <c r="G12" s="50">
        <v>2.4</v>
      </c>
      <c r="H12" s="50">
        <v>2.6019999999999999</v>
      </c>
      <c r="I12" s="50">
        <v>2</v>
      </c>
      <c r="J12" s="51">
        <v>2</v>
      </c>
      <c r="K12" s="51">
        <v>2.5</v>
      </c>
      <c r="L12" s="51">
        <v>2.8</v>
      </c>
      <c r="M12" s="51">
        <v>2.5619999999999998</v>
      </c>
      <c r="N12" s="51">
        <v>2.7890000000000001</v>
      </c>
      <c r="O12" s="51">
        <v>2.7839999999999998</v>
      </c>
      <c r="P12" s="49">
        <v>94</v>
      </c>
      <c r="Q12" s="50">
        <v>101.5</v>
      </c>
      <c r="R12" s="50">
        <v>99</v>
      </c>
      <c r="S12" s="50">
        <v>101.5</v>
      </c>
      <c r="T12" s="50">
        <v>101.5</v>
      </c>
      <c r="U12" s="50">
        <v>101.5</v>
      </c>
      <c r="V12" s="51">
        <v>101.5</v>
      </c>
      <c r="W12" s="51">
        <v>101.5</v>
      </c>
      <c r="X12" s="51">
        <v>101.5</v>
      </c>
      <c r="Y12" s="51">
        <v>101.5</v>
      </c>
      <c r="Z12" s="51">
        <v>101.5</v>
      </c>
      <c r="AA12" s="51">
        <v>101.5</v>
      </c>
      <c r="AB12" s="1"/>
    </row>
    <row r="13" spans="2:28" s="2" customFormat="1" ht="9" customHeight="1" x14ac:dyDescent="0.2">
      <c r="B13" s="25" t="s">
        <v>5</v>
      </c>
      <c r="C13" s="17">
        <v>7.7380000000000004</v>
      </c>
      <c r="D13" s="49">
        <v>8.2639999999999993</v>
      </c>
      <c r="E13" s="50">
        <v>9.3000000000000007</v>
      </c>
      <c r="F13" s="50">
        <v>9.1</v>
      </c>
      <c r="G13" s="50">
        <v>8.6</v>
      </c>
      <c r="H13" s="50">
        <v>9.0459999999999994</v>
      </c>
      <c r="I13" s="50">
        <v>7.9</v>
      </c>
      <c r="J13" s="51">
        <v>8.1</v>
      </c>
      <c r="K13" s="51">
        <v>9.3000000000000007</v>
      </c>
      <c r="L13" s="51">
        <v>10</v>
      </c>
      <c r="M13" s="51">
        <v>9.3792999999999989</v>
      </c>
      <c r="N13" s="51">
        <v>9.8480000000000008</v>
      </c>
      <c r="O13" s="51">
        <v>10.145</v>
      </c>
      <c r="P13" s="49">
        <v>259.2</v>
      </c>
      <c r="Q13" s="50">
        <v>264.31</v>
      </c>
      <c r="R13" s="50">
        <v>259.8</v>
      </c>
      <c r="S13" s="50">
        <v>264.3</v>
      </c>
      <c r="T13" s="50">
        <v>264.2</v>
      </c>
      <c r="U13" s="50">
        <v>259.89999999999998</v>
      </c>
      <c r="V13" s="51">
        <v>260.10000000000002</v>
      </c>
      <c r="W13" s="51">
        <v>264.5</v>
      </c>
      <c r="X13" s="51">
        <v>265.39999999999998</v>
      </c>
      <c r="Y13" s="51">
        <v>265.85000000000002</v>
      </c>
      <c r="Z13" s="51">
        <v>265.78899999999999</v>
      </c>
      <c r="AA13" s="51">
        <v>266.57799999999997</v>
      </c>
      <c r="AB13" s="1"/>
    </row>
    <row r="14" spans="2:28" s="2" customFormat="1" ht="9" customHeight="1" x14ac:dyDescent="0.2">
      <c r="B14" s="25" t="s">
        <v>26</v>
      </c>
      <c r="C14" s="17">
        <v>2.4449999999999998</v>
      </c>
      <c r="D14" s="39"/>
      <c r="E14" s="40"/>
      <c r="F14" s="40"/>
      <c r="G14" s="37"/>
      <c r="H14" s="37"/>
      <c r="I14" s="37"/>
      <c r="J14" s="38"/>
      <c r="K14" s="38"/>
      <c r="L14" s="38"/>
      <c r="M14" s="38"/>
      <c r="N14" s="38"/>
      <c r="O14" s="38"/>
      <c r="P14" s="36"/>
      <c r="Q14" s="40"/>
      <c r="R14" s="37"/>
      <c r="S14" s="37"/>
      <c r="T14" s="37"/>
      <c r="U14" s="37"/>
      <c r="V14" s="38"/>
      <c r="W14" s="38"/>
      <c r="X14" s="38"/>
      <c r="Y14" s="38"/>
      <c r="Z14" s="38"/>
      <c r="AA14" s="38"/>
      <c r="AB14" s="1"/>
    </row>
    <row r="15" spans="2:28" s="2" customFormat="1" ht="9" customHeight="1" x14ac:dyDescent="0.2">
      <c r="B15" s="25" t="s">
        <v>25</v>
      </c>
      <c r="C15" s="17"/>
      <c r="D15" s="49">
        <v>2.2330000000000001</v>
      </c>
      <c r="E15" s="50">
        <v>2.4</v>
      </c>
      <c r="F15" s="50">
        <v>2.6</v>
      </c>
      <c r="G15" s="50">
        <v>2.5</v>
      </c>
      <c r="H15" s="50">
        <v>2.5859999999999999</v>
      </c>
      <c r="I15" s="50">
        <v>2.2999999999999998</v>
      </c>
      <c r="J15" s="51">
        <v>2.2999999999999998</v>
      </c>
      <c r="K15" s="51">
        <v>2.5</v>
      </c>
      <c r="L15" s="51">
        <v>2.6</v>
      </c>
      <c r="M15" s="51">
        <v>2.5436000000000001</v>
      </c>
      <c r="N15" s="51">
        <v>2.778</v>
      </c>
      <c r="O15" s="51">
        <v>2.87</v>
      </c>
      <c r="P15" s="49">
        <v>97.8</v>
      </c>
      <c r="Q15" s="50">
        <v>97.8</v>
      </c>
      <c r="R15" s="50">
        <v>96.8</v>
      </c>
      <c r="S15" s="50">
        <v>97.8</v>
      </c>
      <c r="T15" s="50">
        <v>97.8</v>
      </c>
      <c r="U15" s="50">
        <v>97.8</v>
      </c>
      <c r="V15" s="51">
        <v>97.8</v>
      </c>
      <c r="W15" s="51">
        <v>97.8</v>
      </c>
      <c r="X15" s="51">
        <v>97.8</v>
      </c>
      <c r="Y15" s="51">
        <v>92.2</v>
      </c>
      <c r="Z15" s="51">
        <v>97.8</v>
      </c>
      <c r="AA15" s="51">
        <v>97.8</v>
      </c>
      <c r="AB15" s="1"/>
    </row>
    <row r="16" spans="2:28" s="2" customFormat="1" ht="9" customHeight="1" x14ac:dyDescent="0.2">
      <c r="B16" s="25" t="s">
        <v>1</v>
      </c>
      <c r="C16" s="17">
        <v>2.1800000000000002</v>
      </c>
      <c r="D16" s="49">
        <v>2.6</v>
      </c>
      <c r="E16" s="50">
        <v>2.5</v>
      </c>
      <c r="F16" s="50">
        <v>2.5</v>
      </c>
      <c r="G16" s="50">
        <v>2.5</v>
      </c>
      <c r="H16" s="50">
        <v>2.4</v>
      </c>
      <c r="I16" s="50">
        <v>2.9</v>
      </c>
      <c r="J16" s="51">
        <v>2.9</v>
      </c>
      <c r="K16" s="51">
        <v>2.9</v>
      </c>
      <c r="L16" s="51">
        <v>2.7</v>
      </c>
      <c r="M16" s="51">
        <v>2.6893000000000002</v>
      </c>
      <c r="N16" s="51">
        <v>1.8781000000000021</v>
      </c>
      <c r="O16" s="51">
        <v>1.8</v>
      </c>
      <c r="P16" s="49">
        <v>30.315999999999999</v>
      </c>
      <c r="Q16" s="50">
        <v>32.299999999999997</v>
      </c>
      <c r="R16" s="50">
        <v>32.299999999999997</v>
      </c>
      <c r="S16" s="50">
        <v>31.2</v>
      </c>
      <c r="T16" s="50">
        <v>31.3</v>
      </c>
      <c r="U16" s="50">
        <v>41.5</v>
      </c>
      <c r="V16" s="51">
        <v>41.5</v>
      </c>
      <c r="W16" s="51">
        <v>41.5</v>
      </c>
      <c r="X16" s="51">
        <v>41.5</v>
      </c>
      <c r="Y16" s="51">
        <v>42</v>
      </c>
      <c r="Z16" s="51">
        <v>36.034513000000018</v>
      </c>
      <c r="AA16" s="51">
        <v>36.189513000000105</v>
      </c>
      <c r="AB16" s="1"/>
    </row>
    <row r="17" spans="2:28" s="2" customFormat="1" ht="5.0999999999999996" customHeight="1" x14ac:dyDescent="0.2">
      <c r="B17" s="25"/>
      <c r="C17" s="17"/>
      <c r="D17" s="36"/>
      <c r="E17" s="37"/>
      <c r="F17" s="37"/>
      <c r="G17" s="37"/>
      <c r="H17" s="37"/>
      <c r="I17" s="37"/>
      <c r="J17" s="38"/>
      <c r="K17" s="38"/>
      <c r="L17" s="38"/>
      <c r="M17" s="38"/>
      <c r="N17" s="38"/>
      <c r="O17" s="38"/>
      <c r="P17" s="36"/>
      <c r="Q17" s="40"/>
      <c r="R17" s="37"/>
      <c r="S17" s="37"/>
      <c r="T17" s="37"/>
      <c r="U17" s="37"/>
      <c r="V17" s="38"/>
      <c r="W17" s="38"/>
      <c r="X17" s="38"/>
      <c r="Y17" s="38"/>
      <c r="Z17" s="38"/>
      <c r="AA17" s="38"/>
      <c r="AB17" s="1"/>
    </row>
    <row r="18" spans="2:28" s="2" customFormat="1" ht="9" customHeight="1" x14ac:dyDescent="0.2">
      <c r="B18" s="30" t="s">
        <v>6</v>
      </c>
      <c r="C18" s="18">
        <v>6.5570000000000004</v>
      </c>
      <c r="D18" s="45">
        <v>6.8689999999999998</v>
      </c>
      <c r="E18" s="46">
        <v>8.8343000000000007</v>
      </c>
      <c r="F18" s="46">
        <v>8.9</v>
      </c>
      <c r="G18" s="46">
        <v>9.3000000000000007</v>
      </c>
      <c r="H18" s="46">
        <v>9.3000000000000007</v>
      </c>
      <c r="I18" s="46">
        <v>8.6999999999999993</v>
      </c>
      <c r="J18" s="47">
        <f>J19+J20+J21+J22+J23</f>
        <v>8.9</v>
      </c>
      <c r="K18" s="47">
        <v>8</v>
      </c>
      <c r="L18" s="47">
        <v>8.9</v>
      </c>
      <c r="M18" s="47">
        <v>8.246599999999999</v>
      </c>
      <c r="N18" s="47">
        <v>7.6193999999999997</v>
      </c>
      <c r="O18" s="47">
        <v>7.2</v>
      </c>
      <c r="P18" s="45">
        <v>74.928359999999998</v>
      </c>
      <c r="Q18" s="46">
        <v>102.580347</v>
      </c>
      <c r="R18" s="46">
        <v>114.1</v>
      </c>
      <c r="S18" s="46">
        <v>114.8</v>
      </c>
      <c r="T18" s="46">
        <v>117.1</v>
      </c>
      <c r="U18" s="46">
        <v>119.1</v>
      </c>
      <c r="V18" s="48">
        <v>123.6</v>
      </c>
      <c r="W18" s="48">
        <v>124.2</v>
      </c>
      <c r="X18" s="47">
        <v>127.6</v>
      </c>
      <c r="Y18" s="47">
        <v>126.72911199999999</v>
      </c>
      <c r="Z18" s="47">
        <v>126.503112</v>
      </c>
      <c r="AA18" s="47">
        <v>125.91511199999999</v>
      </c>
      <c r="AB18" s="1"/>
    </row>
    <row r="19" spans="2:28" s="2" customFormat="1" ht="9" customHeight="1" x14ac:dyDescent="0.15">
      <c r="B19" s="26" t="s">
        <v>7</v>
      </c>
      <c r="C19" s="17">
        <v>0.745</v>
      </c>
      <c r="D19" s="49">
        <v>0.80900000000000005</v>
      </c>
      <c r="E19" s="50">
        <v>1.35</v>
      </c>
      <c r="F19" s="50">
        <v>1.3</v>
      </c>
      <c r="G19" s="50">
        <v>1.4</v>
      </c>
      <c r="H19" s="50">
        <v>1.373</v>
      </c>
      <c r="I19" s="50">
        <v>1.2</v>
      </c>
      <c r="J19" s="51">
        <v>1.2</v>
      </c>
      <c r="K19" s="51">
        <v>1.3</v>
      </c>
      <c r="L19" s="51">
        <v>1.2</v>
      </c>
      <c r="M19" s="51">
        <v>1.1437999999999999</v>
      </c>
      <c r="N19" s="51">
        <v>1.115</v>
      </c>
      <c r="O19" s="51">
        <v>1.1000000000000001</v>
      </c>
      <c r="P19" s="49">
        <v>9.1999999999999993</v>
      </c>
      <c r="Q19" s="50">
        <v>11.35</v>
      </c>
      <c r="R19" s="50">
        <v>12.3</v>
      </c>
      <c r="S19" s="50">
        <v>12.2</v>
      </c>
      <c r="T19" s="50">
        <v>12.2</v>
      </c>
      <c r="U19" s="50">
        <v>12.2</v>
      </c>
      <c r="V19" s="51">
        <v>12.2</v>
      </c>
      <c r="W19" s="51">
        <v>12.2</v>
      </c>
      <c r="X19" s="51">
        <v>12.2</v>
      </c>
      <c r="Y19" s="51">
        <v>12.2</v>
      </c>
      <c r="Z19" s="51">
        <v>12.2</v>
      </c>
      <c r="AA19" s="51">
        <v>12.2</v>
      </c>
      <c r="AB19" s="1"/>
    </row>
    <row r="20" spans="2:28" s="2" customFormat="1" ht="9" customHeight="1" x14ac:dyDescent="0.15">
      <c r="B20" s="26" t="s">
        <v>8</v>
      </c>
      <c r="C20" s="17">
        <v>0.81499999999999995</v>
      </c>
      <c r="D20" s="49">
        <v>0.81200000000000006</v>
      </c>
      <c r="E20" s="50">
        <v>0.69599999999999995</v>
      </c>
      <c r="F20" s="50">
        <v>0.7</v>
      </c>
      <c r="G20" s="50">
        <v>0.6</v>
      </c>
      <c r="H20" s="50">
        <v>0.67900000000000005</v>
      </c>
      <c r="I20" s="50">
        <v>0.7</v>
      </c>
      <c r="J20" s="51">
        <v>0.7</v>
      </c>
      <c r="K20" s="51">
        <v>0.7</v>
      </c>
      <c r="L20" s="51">
        <v>0.7</v>
      </c>
      <c r="M20" s="51">
        <v>0.67</v>
      </c>
      <c r="N20" s="51">
        <v>0.66800000000000004</v>
      </c>
      <c r="O20" s="51">
        <v>0.7</v>
      </c>
      <c r="P20" s="49">
        <v>2.9</v>
      </c>
      <c r="Q20" s="50">
        <v>3.7</v>
      </c>
      <c r="R20" s="50">
        <v>3.7</v>
      </c>
      <c r="S20" s="50">
        <v>3.7</v>
      </c>
      <c r="T20" s="50">
        <v>3.7</v>
      </c>
      <c r="U20" s="50">
        <v>3.7</v>
      </c>
      <c r="V20" s="51">
        <v>4.4000000000000004</v>
      </c>
      <c r="W20" s="51">
        <v>4.4000000000000004</v>
      </c>
      <c r="X20" s="51">
        <v>4.4000000000000004</v>
      </c>
      <c r="Y20" s="51">
        <v>4.4000000000000004</v>
      </c>
      <c r="Z20" s="51">
        <v>4.4000000000000004</v>
      </c>
      <c r="AA20" s="51">
        <v>4.4000000000000004</v>
      </c>
      <c r="AB20" s="1"/>
    </row>
    <row r="21" spans="2:28" s="2" customFormat="1" ht="9" customHeight="1" x14ac:dyDescent="0.2">
      <c r="B21" s="25" t="s">
        <v>9</v>
      </c>
      <c r="C21" s="17">
        <v>1.347</v>
      </c>
      <c r="D21" s="49">
        <v>1.4139999999999999</v>
      </c>
      <c r="E21" s="50">
        <v>1.64</v>
      </c>
      <c r="F21" s="50">
        <v>1.7</v>
      </c>
      <c r="G21" s="50">
        <v>1.7</v>
      </c>
      <c r="H21" s="50">
        <v>1.724</v>
      </c>
      <c r="I21" s="50">
        <v>1.6</v>
      </c>
      <c r="J21" s="51">
        <v>1.5</v>
      </c>
      <c r="K21" s="51">
        <v>0.5</v>
      </c>
      <c r="L21" s="51">
        <v>1.4</v>
      </c>
      <c r="M21" s="51">
        <v>1.2335</v>
      </c>
      <c r="N21" s="51">
        <v>0.46</v>
      </c>
      <c r="O21" s="51">
        <v>0.4</v>
      </c>
      <c r="P21" s="49">
        <v>29.5</v>
      </c>
      <c r="Q21" s="50">
        <v>39.125999999999998</v>
      </c>
      <c r="R21" s="50">
        <v>41.5</v>
      </c>
      <c r="S21" s="50">
        <v>41.5</v>
      </c>
      <c r="T21" s="50">
        <v>43.7</v>
      </c>
      <c r="U21" s="50">
        <v>44.3</v>
      </c>
      <c r="V21" s="51">
        <v>46.4</v>
      </c>
      <c r="W21" s="51">
        <v>47.1</v>
      </c>
      <c r="X21" s="51">
        <v>48</v>
      </c>
      <c r="Y21" s="51">
        <v>48.47</v>
      </c>
      <c r="Z21" s="51">
        <v>48.363</v>
      </c>
      <c r="AA21" s="51">
        <v>48.363</v>
      </c>
      <c r="AB21" s="1"/>
    </row>
    <row r="22" spans="2:28" s="2" customFormat="1" ht="9" customHeight="1" x14ac:dyDescent="0.15">
      <c r="B22" s="26" t="s">
        <v>10</v>
      </c>
      <c r="C22" s="17">
        <v>1.964</v>
      </c>
      <c r="D22" s="49">
        <v>2.0339999999999998</v>
      </c>
      <c r="E22" s="50">
        <v>2.4249999999999998</v>
      </c>
      <c r="F22" s="50">
        <v>2.2000000000000002</v>
      </c>
      <c r="G22" s="50">
        <v>2.2000000000000002</v>
      </c>
      <c r="H22" s="50">
        <v>1.944</v>
      </c>
      <c r="I22" s="50">
        <v>1.8</v>
      </c>
      <c r="J22" s="51">
        <v>2.1</v>
      </c>
      <c r="K22" s="51">
        <v>2.2000000000000002</v>
      </c>
      <c r="L22" s="51">
        <v>2.1</v>
      </c>
      <c r="M22" s="51">
        <v>0</v>
      </c>
      <c r="N22" s="51">
        <v>0</v>
      </c>
      <c r="O22" s="51">
        <v>1.8149999999999999</v>
      </c>
      <c r="P22" s="49">
        <v>22.5</v>
      </c>
      <c r="Q22" s="50">
        <v>35.875999999999998</v>
      </c>
      <c r="R22" s="50">
        <v>36.200000000000003</v>
      </c>
      <c r="S22" s="50">
        <v>36.200000000000003</v>
      </c>
      <c r="T22" s="50">
        <v>36.200000000000003</v>
      </c>
      <c r="U22" s="50">
        <v>37.200000000000003</v>
      </c>
      <c r="V22" s="51">
        <v>37.200000000000003</v>
      </c>
      <c r="W22" s="51">
        <v>37.200000000000003</v>
      </c>
      <c r="X22" s="51">
        <v>37.200000000000003</v>
      </c>
      <c r="Y22" s="51">
        <v>37.14</v>
      </c>
      <c r="Z22" s="51">
        <v>37.1</v>
      </c>
      <c r="AA22" s="51">
        <v>37.07</v>
      </c>
      <c r="AB22" s="1"/>
    </row>
    <row r="23" spans="2:28" s="2" customFormat="1" ht="9" customHeight="1" x14ac:dyDescent="0.2">
      <c r="B23" s="25" t="s">
        <v>1</v>
      </c>
      <c r="C23" s="17">
        <v>1.6859999999999999</v>
      </c>
      <c r="D23" s="49">
        <v>1.8</v>
      </c>
      <c r="E23" s="50">
        <v>2.7233000000000009</v>
      </c>
      <c r="F23" s="50">
        <v>3</v>
      </c>
      <c r="G23" s="50">
        <v>3.4</v>
      </c>
      <c r="H23" s="50">
        <v>3.5939999999999999</v>
      </c>
      <c r="I23" s="50">
        <v>3.4</v>
      </c>
      <c r="J23" s="51">
        <v>3.4</v>
      </c>
      <c r="K23" s="51">
        <v>3.3</v>
      </c>
      <c r="L23" s="51">
        <v>3.5</v>
      </c>
      <c r="M23" s="51">
        <v>5.1992999999999991</v>
      </c>
      <c r="N23" s="51">
        <v>5.3763999999999994</v>
      </c>
      <c r="O23" s="51">
        <v>3.2</v>
      </c>
      <c r="P23" s="49">
        <v>10.82836</v>
      </c>
      <c r="Q23" s="50">
        <v>12.528347000000011</v>
      </c>
      <c r="R23" s="50">
        <v>20.399999999999999</v>
      </c>
      <c r="S23" s="50">
        <v>21.2</v>
      </c>
      <c r="T23" s="50">
        <v>21.3</v>
      </c>
      <c r="U23" s="50">
        <v>21.7</v>
      </c>
      <c r="V23" s="51">
        <v>23.4</v>
      </c>
      <c r="W23" s="51">
        <v>23.3</v>
      </c>
      <c r="X23" s="51">
        <v>25.8</v>
      </c>
      <c r="Y23" s="51">
        <v>24.519112</v>
      </c>
      <c r="Z23" s="51">
        <v>24.440111999999992</v>
      </c>
      <c r="AA23" s="51">
        <v>23.882111999999985</v>
      </c>
      <c r="AB23" s="3"/>
    </row>
    <row r="24" spans="2:28" s="2" customFormat="1" ht="5.0999999999999996" customHeight="1" x14ac:dyDescent="0.2">
      <c r="B24" s="25"/>
      <c r="C24" s="17"/>
      <c r="D24" s="49"/>
      <c r="E24" s="50"/>
      <c r="F24" s="50"/>
      <c r="G24" s="50"/>
      <c r="H24" s="50"/>
      <c r="I24" s="50"/>
      <c r="J24" s="51"/>
      <c r="K24" s="51"/>
      <c r="L24" s="51"/>
      <c r="M24" s="51"/>
      <c r="N24" s="51"/>
      <c r="O24" s="51"/>
      <c r="P24" s="49"/>
      <c r="Q24" s="50"/>
      <c r="R24" s="50"/>
      <c r="S24" s="50"/>
      <c r="T24" s="50"/>
      <c r="U24" s="50"/>
      <c r="V24" s="51"/>
      <c r="W24" s="51"/>
      <c r="X24" s="51"/>
      <c r="Y24" s="51"/>
      <c r="Z24" s="51"/>
      <c r="AA24" s="51"/>
      <c r="AB24" s="3"/>
    </row>
    <row r="25" spans="2:28" s="2" customFormat="1" ht="9" customHeight="1" x14ac:dyDescent="0.2">
      <c r="B25" s="30" t="s">
        <v>11</v>
      </c>
      <c r="C25" s="18">
        <v>7.1620000000000008</v>
      </c>
      <c r="D25" s="45">
        <v>7.266</v>
      </c>
      <c r="E25" s="46">
        <v>7.2</v>
      </c>
      <c r="F25" s="46">
        <v>7.4</v>
      </c>
      <c r="G25" s="46">
        <v>7.3</v>
      </c>
      <c r="H25" s="46">
        <v>7.4320000000000004</v>
      </c>
      <c r="I25" s="46">
        <v>7.3</v>
      </c>
      <c r="J25" s="47">
        <v>7.7</v>
      </c>
      <c r="K25" s="47">
        <v>7.6</v>
      </c>
      <c r="L25" s="47">
        <v>7.6</v>
      </c>
      <c r="M25" s="47">
        <v>7.5618999999999996</v>
      </c>
      <c r="N25" s="47">
        <v>7.4390000000000001</v>
      </c>
      <c r="O25" s="47">
        <v>7.6416000000000004</v>
      </c>
      <c r="P25" s="45">
        <v>43.955599999999997</v>
      </c>
      <c r="Q25" s="46">
        <v>35.936422</v>
      </c>
      <c r="R25" s="46">
        <v>33.4</v>
      </c>
      <c r="S25" s="46">
        <v>34.299999999999997</v>
      </c>
      <c r="T25" s="46">
        <v>33.9</v>
      </c>
      <c r="U25" s="46">
        <v>40.1</v>
      </c>
      <c r="V25" s="48">
        <v>40.1</v>
      </c>
      <c r="W25" s="48">
        <v>42</v>
      </c>
      <c r="X25" s="47">
        <v>47.2</v>
      </c>
      <c r="Y25" s="47">
        <v>45.874870999999999</v>
      </c>
      <c r="Z25" s="47">
        <v>46.046450999999998</v>
      </c>
      <c r="AA25" s="47">
        <v>46.063617999999998</v>
      </c>
      <c r="AB25" s="4"/>
    </row>
    <row r="26" spans="2:28" s="2" customFormat="1" ht="9" customHeight="1" x14ac:dyDescent="0.2">
      <c r="B26" s="25" t="s">
        <v>12</v>
      </c>
      <c r="C26" s="17">
        <v>0.52700000000000002</v>
      </c>
      <c r="D26" s="49">
        <v>0.7</v>
      </c>
      <c r="E26" s="50">
        <v>0.44</v>
      </c>
      <c r="F26" s="50">
        <v>0.4</v>
      </c>
      <c r="G26" s="50">
        <v>0.4</v>
      </c>
      <c r="H26" s="50">
        <v>0.45900000000000002</v>
      </c>
      <c r="I26" s="50">
        <v>0.5</v>
      </c>
      <c r="J26" s="51">
        <v>0.4</v>
      </c>
      <c r="K26" s="51">
        <v>0.4</v>
      </c>
      <c r="L26" s="51">
        <v>0.4</v>
      </c>
      <c r="M26" s="51">
        <v>0.33989999999999998</v>
      </c>
      <c r="N26" s="51">
        <v>0.32900000000000001</v>
      </c>
      <c r="O26" s="51">
        <v>0.315</v>
      </c>
      <c r="P26" s="49">
        <v>2.895</v>
      </c>
      <c r="Q26" s="50">
        <v>1.4370000000000001</v>
      </c>
      <c r="R26" s="50">
        <v>1.6</v>
      </c>
      <c r="S26" s="50">
        <v>1.5</v>
      </c>
      <c r="T26" s="50">
        <v>1.5</v>
      </c>
      <c r="U26" s="50">
        <v>3.3</v>
      </c>
      <c r="V26" s="51">
        <v>3.3</v>
      </c>
      <c r="W26" s="51">
        <v>1.4</v>
      </c>
      <c r="X26" s="51">
        <v>1.4</v>
      </c>
      <c r="Y26" s="51">
        <v>1.4332499999999999</v>
      </c>
      <c r="Z26" s="51">
        <v>1.1930000000000001</v>
      </c>
      <c r="AA26" s="51">
        <v>1.1930000000000001</v>
      </c>
      <c r="AB26" s="4"/>
    </row>
    <row r="27" spans="2:28" s="2" customFormat="1" ht="9" customHeight="1" x14ac:dyDescent="0.2">
      <c r="B27" s="25" t="s">
        <v>13</v>
      </c>
      <c r="C27" s="17">
        <v>3.2240000000000002</v>
      </c>
      <c r="D27" s="49">
        <v>3.2360000000000002</v>
      </c>
      <c r="E27" s="50">
        <v>3.6349999999999998</v>
      </c>
      <c r="F27" s="50">
        <v>3.7</v>
      </c>
      <c r="G27" s="50">
        <v>3.7</v>
      </c>
      <c r="H27" s="50">
        <v>3.8029999999999999</v>
      </c>
      <c r="I27" s="50">
        <v>3.8</v>
      </c>
      <c r="J27" s="51">
        <v>4.0999999999999996</v>
      </c>
      <c r="K27" s="51">
        <v>4.0999999999999996</v>
      </c>
      <c r="L27" s="51">
        <v>4.0999999999999996</v>
      </c>
      <c r="M27" s="51">
        <v>4.2113000000000005</v>
      </c>
      <c r="N27" s="51">
        <v>4.1849999999999996</v>
      </c>
      <c r="O27" s="51">
        <v>4.3099999999999996</v>
      </c>
      <c r="P27" s="49">
        <v>24</v>
      </c>
      <c r="Q27" s="50">
        <v>18.25</v>
      </c>
      <c r="R27" s="50">
        <v>16</v>
      </c>
      <c r="S27" s="50">
        <v>16</v>
      </c>
      <c r="T27" s="50">
        <v>16</v>
      </c>
      <c r="U27" s="50">
        <v>20.399999999999999</v>
      </c>
      <c r="V27" s="51">
        <v>20.399999999999999</v>
      </c>
      <c r="W27" s="51">
        <v>20.399999999999999</v>
      </c>
      <c r="X27" s="51">
        <v>25.6</v>
      </c>
      <c r="Y27" s="51">
        <v>24.375599999999999</v>
      </c>
      <c r="Z27" s="51">
        <v>24.648841999999998</v>
      </c>
      <c r="AA27" s="51">
        <v>25.132121999999999</v>
      </c>
      <c r="AB27" s="4"/>
    </row>
    <row r="28" spans="2:28" s="2" customFormat="1" ht="9" customHeight="1" x14ac:dyDescent="0.2">
      <c r="B28" s="25" t="s">
        <v>14</v>
      </c>
      <c r="C28" s="17">
        <v>0.65200000000000002</v>
      </c>
      <c r="D28" s="49">
        <v>0.65</v>
      </c>
      <c r="E28" s="50">
        <v>0.66</v>
      </c>
      <c r="F28" s="50">
        <v>0.7</v>
      </c>
      <c r="G28" s="50">
        <v>0.7</v>
      </c>
      <c r="H28" s="50">
        <v>0.67700000000000005</v>
      </c>
      <c r="I28" s="50">
        <v>0.7</v>
      </c>
      <c r="J28" s="51">
        <v>0.7</v>
      </c>
      <c r="K28" s="51">
        <v>0.8</v>
      </c>
      <c r="L28" s="51">
        <v>0.8</v>
      </c>
      <c r="M28" s="51">
        <v>0.75700000000000001</v>
      </c>
      <c r="N28" s="51">
        <v>0.76780000000000004</v>
      </c>
      <c r="O28" s="51">
        <v>0.76500000000000001</v>
      </c>
      <c r="P28" s="49">
        <v>4.7279999999999998</v>
      </c>
      <c r="Q28" s="50">
        <v>5.8478399999999997</v>
      </c>
      <c r="R28" s="50">
        <v>5.6</v>
      </c>
      <c r="S28" s="50">
        <v>5.6</v>
      </c>
      <c r="T28" s="50">
        <v>5.6</v>
      </c>
      <c r="U28" s="50">
        <v>5.6</v>
      </c>
      <c r="V28" s="51">
        <v>5.7</v>
      </c>
      <c r="W28" s="51">
        <v>5.6</v>
      </c>
      <c r="X28" s="51">
        <v>5.5</v>
      </c>
      <c r="Y28" s="51">
        <v>5.6543999999999999</v>
      </c>
      <c r="Z28" s="51">
        <v>5.6747860000000001</v>
      </c>
      <c r="AA28" s="51">
        <v>5.6802609999999998</v>
      </c>
      <c r="AB28" s="4"/>
    </row>
    <row r="29" spans="2:28" s="2" customFormat="1" ht="9" customHeight="1" x14ac:dyDescent="0.2">
      <c r="B29" s="25" t="s">
        <v>15</v>
      </c>
      <c r="C29" s="17">
        <v>1.28</v>
      </c>
      <c r="D29" s="49">
        <v>1.2669999999999999</v>
      </c>
      <c r="E29" s="50">
        <v>0.94499999999999995</v>
      </c>
      <c r="F29" s="50">
        <v>0.9</v>
      </c>
      <c r="G29" s="50">
        <v>0.8</v>
      </c>
      <c r="H29" s="50">
        <v>0.85699999999999998</v>
      </c>
      <c r="I29" s="50">
        <v>0.9</v>
      </c>
      <c r="J29" s="51">
        <v>0.9</v>
      </c>
      <c r="K29" s="51">
        <v>0.9</v>
      </c>
      <c r="L29" s="51">
        <v>0.9</v>
      </c>
      <c r="M29" s="51">
        <v>0.82350000000000001</v>
      </c>
      <c r="N29" s="51">
        <v>0.79300000000000004</v>
      </c>
      <c r="O29" s="51">
        <v>0.78800000000000003</v>
      </c>
      <c r="P29" s="49">
        <v>4.9790000000000001</v>
      </c>
      <c r="Q29" s="50">
        <v>4.3010000000000002</v>
      </c>
      <c r="R29" s="50">
        <v>4.3</v>
      </c>
      <c r="S29" s="50">
        <v>4.4000000000000004</v>
      </c>
      <c r="T29" s="50">
        <v>4</v>
      </c>
      <c r="U29" s="50">
        <v>4</v>
      </c>
      <c r="V29" s="51">
        <v>4</v>
      </c>
      <c r="W29" s="51">
        <v>3.9</v>
      </c>
      <c r="X29" s="51">
        <v>4</v>
      </c>
      <c r="Y29" s="51">
        <v>3.5905800000000001</v>
      </c>
      <c r="Z29" s="51">
        <v>3.6924999999999999</v>
      </c>
      <c r="AA29" s="51">
        <v>3.6924999999999999</v>
      </c>
      <c r="AB29" s="4"/>
    </row>
    <row r="30" spans="2:28" s="2" customFormat="1" ht="9" customHeight="1" x14ac:dyDescent="0.15">
      <c r="B30" s="26" t="s">
        <v>16</v>
      </c>
      <c r="C30" s="17">
        <v>1.2E-2</v>
      </c>
      <c r="D30" s="49">
        <v>1.2999999999999999E-2</v>
      </c>
      <c r="E30" s="50">
        <v>1.5299999999999999E-2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  <c r="K30" s="51">
        <v>0</v>
      </c>
      <c r="L30" s="51">
        <v>0</v>
      </c>
      <c r="M30" s="51">
        <v>1.3099999999999999E-2</v>
      </c>
      <c r="N30" s="51">
        <v>1.23E-2</v>
      </c>
      <c r="O30" s="51">
        <v>1.2E-2</v>
      </c>
      <c r="P30" s="49">
        <v>5.8000000000000003E-2</v>
      </c>
      <c r="Q30" s="50">
        <v>5.8500000000000003E-2</v>
      </c>
      <c r="R30" s="50">
        <v>0.1</v>
      </c>
      <c r="S30" s="50">
        <v>0</v>
      </c>
      <c r="T30" s="50">
        <v>0</v>
      </c>
      <c r="U30" s="50">
        <v>0</v>
      </c>
      <c r="V30" s="51">
        <v>0</v>
      </c>
      <c r="W30" s="51">
        <v>0</v>
      </c>
      <c r="X30" s="51">
        <v>0</v>
      </c>
      <c r="Y30" s="51">
        <v>4.4115000000000001E-2</v>
      </c>
      <c r="Z30" s="51">
        <v>4.4115000000000001E-2</v>
      </c>
      <c r="AA30" s="51">
        <v>4.4115000000000001E-2</v>
      </c>
      <c r="AB30" s="4"/>
    </row>
    <row r="31" spans="2:28" s="2" customFormat="1" ht="9" customHeight="1" x14ac:dyDescent="0.2">
      <c r="B31" s="25" t="s">
        <v>17</v>
      </c>
      <c r="C31" s="17" t="s">
        <v>18</v>
      </c>
      <c r="D31" s="49"/>
      <c r="E31" s="50"/>
      <c r="F31" s="50"/>
      <c r="G31" s="50"/>
      <c r="H31" s="50"/>
      <c r="I31" s="50"/>
      <c r="J31" s="51"/>
      <c r="K31" s="51"/>
      <c r="L31" s="51"/>
      <c r="M31" s="51"/>
      <c r="N31" s="51"/>
      <c r="O31" s="51"/>
      <c r="P31" s="49"/>
      <c r="Q31" s="50"/>
      <c r="R31" s="50"/>
      <c r="S31" s="50"/>
      <c r="T31" s="50"/>
      <c r="U31" s="50"/>
      <c r="V31" s="51"/>
      <c r="W31" s="51"/>
      <c r="X31" s="51"/>
      <c r="Y31" s="51"/>
      <c r="Z31" s="51"/>
      <c r="AA31" s="51"/>
      <c r="AB31" s="4"/>
    </row>
    <row r="32" spans="2:28" s="2" customFormat="1" ht="9" customHeight="1" x14ac:dyDescent="0.15">
      <c r="B32" s="26" t="s">
        <v>19</v>
      </c>
      <c r="C32" s="17" t="s">
        <v>18</v>
      </c>
      <c r="D32" s="49"/>
      <c r="E32" s="50"/>
      <c r="F32" s="50"/>
      <c r="G32" s="50"/>
      <c r="H32" s="50"/>
      <c r="I32" s="50"/>
      <c r="J32" s="51"/>
      <c r="K32" s="51"/>
      <c r="L32" s="51"/>
      <c r="M32" s="51"/>
      <c r="N32" s="51"/>
      <c r="O32" s="51"/>
      <c r="P32" s="49"/>
      <c r="Q32" s="50"/>
      <c r="R32" s="50"/>
      <c r="S32" s="50"/>
      <c r="T32" s="50"/>
      <c r="U32" s="50"/>
      <c r="V32" s="51"/>
      <c r="W32" s="51"/>
      <c r="X32" s="51"/>
      <c r="Y32" s="51"/>
      <c r="Z32" s="51"/>
      <c r="AA32" s="51"/>
      <c r="AB32" s="4"/>
    </row>
    <row r="33" spans="2:28" s="2" customFormat="1" ht="9" customHeight="1" x14ac:dyDescent="0.2">
      <c r="B33" s="25" t="s">
        <v>1</v>
      </c>
      <c r="C33" s="17">
        <v>1.4670000000000001</v>
      </c>
      <c r="D33" s="49">
        <v>1.4</v>
      </c>
      <c r="E33" s="50">
        <v>1.6</v>
      </c>
      <c r="F33" s="50">
        <v>1.7</v>
      </c>
      <c r="G33" s="50">
        <v>1.7</v>
      </c>
      <c r="H33" s="50">
        <v>1.6180000000000001</v>
      </c>
      <c r="I33" s="50">
        <v>1.4</v>
      </c>
      <c r="J33" s="51">
        <v>1.6</v>
      </c>
      <c r="K33" s="51">
        <v>1.4</v>
      </c>
      <c r="L33" s="51">
        <v>1.4</v>
      </c>
      <c r="M33" s="51">
        <v>1.4140999999999999</v>
      </c>
      <c r="N33" s="51">
        <v>1.3519000000000003</v>
      </c>
      <c r="O33" s="51">
        <v>1.4516000000000002</v>
      </c>
      <c r="P33" s="49">
        <v>7.2955999999999994</v>
      </c>
      <c r="Q33" s="50">
        <v>6.0420819999999971</v>
      </c>
      <c r="R33" s="50">
        <v>5.8</v>
      </c>
      <c r="S33" s="50">
        <v>6.8</v>
      </c>
      <c r="T33" s="50">
        <v>6.8</v>
      </c>
      <c r="U33" s="50">
        <v>6.8</v>
      </c>
      <c r="V33" s="51">
        <v>6.8</v>
      </c>
      <c r="W33" s="51">
        <v>10.7</v>
      </c>
      <c r="X33" s="51">
        <v>10.7</v>
      </c>
      <c r="Y33" s="51">
        <v>10.776926</v>
      </c>
      <c r="Z33" s="51">
        <v>10.793208000000002</v>
      </c>
      <c r="AA33" s="51">
        <v>10.321620000000001</v>
      </c>
      <c r="AB33" s="4"/>
    </row>
    <row r="34" spans="2:28" s="2" customFormat="1" ht="5.0999999999999996" customHeight="1" x14ac:dyDescent="0.2">
      <c r="B34" s="25"/>
      <c r="C34" s="17"/>
      <c r="D34" s="36"/>
      <c r="E34" s="37"/>
      <c r="F34" s="37"/>
      <c r="G34" s="37"/>
      <c r="H34" s="37"/>
      <c r="I34" s="37"/>
      <c r="J34" s="37"/>
      <c r="K34" s="37"/>
      <c r="L34" s="38"/>
      <c r="M34" s="38"/>
      <c r="N34" s="38"/>
      <c r="O34" s="38"/>
      <c r="P34" s="36"/>
      <c r="Q34" s="37"/>
      <c r="R34" s="37"/>
      <c r="S34" s="37"/>
      <c r="T34" s="37"/>
      <c r="U34" s="37"/>
      <c r="V34" s="38"/>
      <c r="W34" s="38"/>
      <c r="X34" s="38"/>
      <c r="Y34" s="38"/>
      <c r="Z34" s="38"/>
      <c r="AA34" s="38"/>
      <c r="AB34" s="4"/>
    </row>
    <row r="35" spans="2:28" s="2" customFormat="1" ht="9" customHeight="1" x14ac:dyDescent="0.2">
      <c r="B35" s="30" t="s">
        <v>20</v>
      </c>
      <c r="C35" s="18">
        <v>38.142000000000003</v>
      </c>
      <c r="D35" s="45">
        <v>38.948</v>
      </c>
      <c r="E35" s="46">
        <v>42.4</v>
      </c>
      <c r="F35" s="46">
        <v>43</v>
      </c>
      <c r="G35" s="46">
        <v>41.7</v>
      </c>
      <c r="H35" s="46">
        <v>41</v>
      </c>
      <c r="I35" s="46">
        <v>42.2</v>
      </c>
      <c r="J35" s="47">
        <v>43.1</v>
      </c>
      <c r="K35" s="47">
        <v>43</v>
      </c>
      <c r="L35" s="47">
        <v>43.6</v>
      </c>
      <c r="M35" s="47">
        <v>44.582700000000003</v>
      </c>
      <c r="N35" s="47">
        <v>45.680999999999997</v>
      </c>
      <c r="O35" s="47">
        <v>46.9634</v>
      </c>
      <c r="P35" s="45">
        <v>208.89193899999987</v>
      </c>
      <c r="Q35" s="46">
        <v>389.80833400000017</v>
      </c>
      <c r="R35" s="46">
        <v>413.8</v>
      </c>
      <c r="S35" s="46">
        <v>403</v>
      </c>
      <c r="T35" s="46">
        <v>398.2</v>
      </c>
      <c r="U35" s="46">
        <v>402.9</v>
      </c>
      <c r="V35" s="48">
        <v>404.6</v>
      </c>
      <c r="W35" s="48">
        <v>407.2</v>
      </c>
      <c r="X35" s="47">
        <v>433.1</v>
      </c>
      <c r="Y35" s="47">
        <v>443.37463500000001</v>
      </c>
      <c r="Z35" s="47">
        <v>486.5</v>
      </c>
      <c r="AA35" s="47">
        <v>447.9</v>
      </c>
      <c r="AB35" s="4"/>
    </row>
    <row r="36" spans="2:28" s="2" customFormat="1" ht="5.0999999999999996" customHeight="1" x14ac:dyDescent="0.2">
      <c r="B36" s="30"/>
      <c r="C36" s="18"/>
      <c r="D36" s="33"/>
      <c r="E36" s="34"/>
      <c r="F36" s="34"/>
      <c r="G36" s="34"/>
      <c r="H36" s="34"/>
      <c r="I36" s="34"/>
      <c r="J36" s="35"/>
      <c r="K36" s="35"/>
      <c r="L36" s="35"/>
      <c r="M36" s="35"/>
      <c r="N36" s="35"/>
      <c r="O36" s="35"/>
      <c r="P36" s="33"/>
      <c r="Q36" s="34"/>
      <c r="R36" s="34"/>
      <c r="S36" s="34"/>
      <c r="T36" s="34"/>
      <c r="U36" s="34"/>
      <c r="V36" s="35"/>
      <c r="W36" s="35"/>
      <c r="X36" s="35"/>
      <c r="Y36" s="35"/>
      <c r="Z36" s="35"/>
      <c r="AA36" s="35"/>
      <c r="AB36" s="4"/>
    </row>
    <row r="37" spans="2:28" s="2" customFormat="1" ht="9" customHeight="1" x14ac:dyDescent="0.2">
      <c r="B37" s="30" t="s">
        <v>21</v>
      </c>
      <c r="C37" s="18">
        <v>26.463000000000001</v>
      </c>
      <c r="D37" s="45">
        <v>28.085000000000001</v>
      </c>
      <c r="E37" s="46">
        <v>29.7</v>
      </c>
      <c r="F37" s="46">
        <v>29.6</v>
      </c>
      <c r="G37" s="46">
        <v>30.6</v>
      </c>
      <c r="H37" s="46">
        <v>32.012</v>
      </c>
      <c r="I37" s="46">
        <v>28.7</v>
      </c>
      <c r="J37" s="47">
        <v>29.5</v>
      </c>
      <c r="K37" s="47">
        <v>30.5</v>
      </c>
      <c r="L37" s="47">
        <v>32.1</v>
      </c>
      <c r="M37" s="47">
        <v>30.695400000000003</v>
      </c>
      <c r="N37" s="47">
        <v>30.585999999999999</v>
      </c>
      <c r="O37" s="47">
        <v>31.222000000000001</v>
      </c>
      <c r="P37" s="45">
        <v>814.39800000000002</v>
      </c>
      <c r="Q37" s="46">
        <v>901.65899999999999</v>
      </c>
      <c r="R37" s="46">
        <v>902.3</v>
      </c>
      <c r="S37" s="46">
        <v>927.5</v>
      </c>
      <c r="T37" s="46">
        <v>944</v>
      </c>
      <c r="U37" s="46">
        <v>951.3</v>
      </c>
      <c r="V37" s="48">
        <v>1064.8</v>
      </c>
      <c r="W37" s="48">
        <v>1112.8</v>
      </c>
      <c r="X37" s="47">
        <v>1205</v>
      </c>
      <c r="Y37" s="47">
        <v>1200.8399999999999</v>
      </c>
      <c r="Z37" s="47">
        <v>1169.3</v>
      </c>
      <c r="AA37" s="47">
        <v>1206.2</v>
      </c>
      <c r="AB37" s="4"/>
    </row>
    <row r="38" spans="2:28" s="2" customFormat="1" ht="3" customHeight="1" x14ac:dyDescent="0.2">
      <c r="B38" s="27"/>
      <c r="C38" s="18"/>
      <c r="D38" s="41"/>
      <c r="E38" s="41"/>
      <c r="F38" s="41"/>
      <c r="G38" s="41"/>
      <c r="H38" s="41"/>
      <c r="I38" s="41"/>
      <c r="J38" s="41"/>
      <c r="K38" s="41"/>
      <c r="L38" s="42"/>
      <c r="M38" s="42"/>
      <c r="N38" s="42"/>
      <c r="O38" s="42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42"/>
      <c r="AB38" s="4"/>
    </row>
    <row r="39" spans="2:28" ht="3" customHeight="1" x14ac:dyDescent="0.2">
      <c r="B39" s="28"/>
      <c r="C39" s="17"/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17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23"/>
      <c r="AB39" s="5"/>
    </row>
    <row r="40" spans="2:28" ht="9.9499999999999993" customHeight="1" x14ac:dyDescent="0.2">
      <c r="B40" s="28" t="s">
        <v>28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5"/>
    </row>
    <row r="41" spans="2:28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</row>
  </sheetData>
  <mergeCells count="3">
    <mergeCell ref="B5:B7"/>
    <mergeCell ref="C5:O6"/>
    <mergeCell ref="P5:AA6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M4_761</vt:lpstr>
      <vt:lpstr>M4_761!Área_de_impresión</vt:lpstr>
    </vt:vector>
  </TitlesOfParts>
  <Company>PEMEX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Rivera Rodriguez Verdín</dc:creator>
  <cp:lastModifiedBy>ramona_martinez</cp:lastModifiedBy>
  <cp:lastPrinted>2016-08-11T22:08:23Z</cp:lastPrinted>
  <dcterms:created xsi:type="dcterms:W3CDTF">2007-06-29T16:39:15Z</dcterms:created>
  <dcterms:modified xsi:type="dcterms:W3CDTF">2016-08-22T20:55:44Z</dcterms:modified>
</cp:coreProperties>
</file>