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tonio_perez\Documents\2017 5 INFORME DE GOBIERNO\3_99 ANEXO ESTADISTICO 22082017\EXCEL Carpeta 3_11\"/>
    </mc:Choice>
  </mc:AlternateContent>
  <bookViews>
    <workbookView xWindow="240" yWindow="255" windowWidth="4560" windowHeight="3330"/>
  </bookViews>
  <sheets>
    <sheet name="M01_070B" sheetId="5" r:id="rId1"/>
  </sheets>
  <definedNames>
    <definedName name="A_impresión_IM">#REF!</definedName>
    <definedName name="_xlnm.Print_Area" localSheetId="0">M01_070B!$A$1:$L$27</definedName>
  </definedNames>
  <calcPr calcId="152511"/>
</workbook>
</file>

<file path=xl/calcChain.xml><?xml version="1.0" encoding="utf-8"?>
<calcChain xmlns="http://schemas.openxmlformats.org/spreadsheetml/2006/main">
  <c r="S22" i="5" l="1"/>
  <c r="S45" i="5" s="1"/>
  <c r="S18" i="5"/>
  <c r="S44" i="5" s="1"/>
  <c r="S17" i="5"/>
  <c r="S43" i="5" s="1"/>
  <c r="S16" i="5"/>
  <c r="S42" i="5" s="1"/>
  <c r="S41" i="5"/>
  <c r="S15" i="5"/>
  <c r="S40" i="5" s="1"/>
  <c r="S14" i="5"/>
  <c r="S39" i="5" s="1"/>
  <c r="S13" i="5"/>
  <c r="S38" i="5" s="1"/>
  <c r="S12" i="5"/>
  <c r="S37" i="5" s="1"/>
  <c r="S11" i="5"/>
  <c r="S36" i="5" s="1"/>
  <c r="S35" i="5"/>
  <c r="S34" i="5"/>
  <c r="S9" i="5"/>
  <c r="S33" i="5" s="1"/>
  <c r="R22" i="5"/>
  <c r="R45" i="5" s="1"/>
  <c r="R18" i="5"/>
  <c r="R44" i="5" s="1"/>
  <c r="R17" i="5"/>
  <c r="R43" i="5" s="1"/>
  <c r="R16" i="5"/>
  <c r="R42" i="5" s="1"/>
  <c r="R41" i="5"/>
  <c r="R15" i="5"/>
  <c r="R40" i="5" s="1"/>
  <c r="R14" i="5"/>
  <c r="R39" i="5" s="1"/>
  <c r="R13" i="5"/>
  <c r="R38" i="5" s="1"/>
  <c r="R12" i="5"/>
  <c r="R37" i="5" s="1"/>
  <c r="R11" i="5"/>
  <c r="R36" i="5" s="1"/>
  <c r="R35" i="5"/>
  <c r="R34" i="5"/>
  <c r="R9" i="5"/>
  <c r="R33" i="5" s="1"/>
  <c r="Q22" i="5"/>
  <c r="Q45" i="5" s="1"/>
  <c r="Q18" i="5"/>
  <c r="Q44" i="5" s="1"/>
  <c r="Q17" i="5"/>
  <c r="Q43" i="5" s="1"/>
  <c r="Q16" i="5"/>
  <c r="Q42" i="5" s="1"/>
  <c r="Q41" i="5"/>
  <c r="Q15" i="5"/>
  <c r="Q40" i="5" s="1"/>
  <c r="Q14" i="5"/>
  <c r="Q39" i="5" s="1"/>
  <c r="Q13" i="5"/>
  <c r="Q38" i="5" s="1"/>
  <c r="Q12" i="5"/>
  <c r="Q37" i="5" s="1"/>
  <c r="Q11" i="5"/>
  <c r="Q36" i="5" s="1"/>
  <c r="Q35" i="5"/>
  <c r="Q34" i="5"/>
  <c r="Q9" i="5"/>
  <c r="Q33" i="5" s="1"/>
  <c r="L56" i="5"/>
  <c r="K56" i="5"/>
  <c r="J56" i="5"/>
  <c r="I56" i="5"/>
  <c r="H56" i="5"/>
  <c r="G56" i="5"/>
  <c r="F56" i="5"/>
  <c r="E56" i="5"/>
  <c r="D56" i="5"/>
  <c r="C56" i="5"/>
  <c r="L55" i="5"/>
  <c r="K55" i="5"/>
  <c r="J55" i="5"/>
  <c r="I55" i="5"/>
  <c r="H55" i="5"/>
  <c r="G55" i="5"/>
  <c r="F55" i="5"/>
  <c r="E55" i="5"/>
  <c r="D55" i="5"/>
  <c r="C55" i="5"/>
  <c r="L54" i="5"/>
  <c r="K54" i="5"/>
  <c r="J54" i="5"/>
  <c r="I54" i="5"/>
  <c r="H54" i="5"/>
  <c r="G54" i="5"/>
  <c r="F54" i="5"/>
  <c r="E54" i="5"/>
  <c r="D54" i="5"/>
  <c r="C54" i="5"/>
  <c r="L53" i="5"/>
  <c r="K53" i="5"/>
  <c r="J53" i="5"/>
  <c r="I53" i="5"/>
  <c r="H53" i="5"/>
  <c r="G53" i="5"/>
  <c r="F53" i="5"/>
  <c r="E53" i="5"/>
  <c r="D53" i="5"/>
  <c r="C53" i="5"/>
  <c r="L52" i="5"/>
  <c r="K52" i="5"/>
  <c r="J52" i="5"/>
  <c r="I52" i="5"/>
  <c r="H52" i="5"/>
  <c r="G52" i="5"/>
  <c r="F52" i="5"/>
  <c r="E52" i="5"/>
  <c r="D52" i="5"/>
  <c r="C52" i="5"/>
  <c r="L51" i="5"/>
  <c r="K51" i="5"/>
  <c r="J51" i="5"/>
  <c r="I51" i="5"/>
  <c r="H51" i="5"/>
  <c r="G51" i="5"/>
  <c r="F51" i="5"/>
  <c r="E51" i="5"/>
  <c r="D51" i="5"/>
  <c r="C51" i="5"/>
  <c r="L50" i="5"/>
  <c r="K50" i="5"/>
  <c r="J50" i="5"/>
  <c r="I50" i="5"/>
  <c r="H50" i="5"/>
  <c r="G50" i="5"/>
  <c r="F50" i="5"/>
  <c r="E50" i="5"/>
  <c r="D50" i="5"/>
  <c r="C50" i="5"/>
  <c r="L49" i="5"/>
  <c r="K49" i="5"/>
  <c r="J49" i="5"/>
  <c r="I49" i="5"/>
  <c r="H49" i="5"/>
  <c r="G49" i="5"/>
  <c r="F49" i="5"/>
  <c r="E49" i="5"/>
  <c r="D49" i="5"/>
  <c r="C49" i="5"/>
  <c r="L48" i="5"/>
  <c r="K48" i="5"/>
  <c r="J48" i="5"/>
  <c r="I48" i="5"/>
  <c r="H48" i="5"/>
  <c r="G48" i="5"/>
  <c r="F48" i="5"/>
  <c r="E48" i="5"/>
  <c r="D48" i="5"/>
  <c r="C48" i="5"/>
  <c r="L47" i="5"/>
  <c r="K47" i="5"/>
  <c r="J47" i="5"/>
  <c r="I47" i="5"/>
  <c r="H47" i="5"/>
  <c r="G47" i="5"/>
  <c r="F47" i="5"/>
  <c r="E47" i="5"/>
  <c r="D47" i="5"/>
  <c r="C47" i="5"/>
  <c r="L46" i="5"/>
  <c r="K46" i="5"/>
  <c r="J46" i="5"/>
  <c r="I46" i="5"/>
  <c r="H46" i="5"/>
  <c r="G46" i="5"/>
  <c r="F46" i="5"/>
  <c r="E46" i="5"/>
  <c r="D46" i="5"/>
  <c r="C46" i="5"/>
</calcChain>
</file>

<file path=xl/sharedStrings.xml><?xml version="1.0" encoding="utf-8"?>
<sst xmlns="http://schemas.openxmlformats.org/spreadsheetml/2006/main" count="21" uniqueCount="17">
  <si>
    <t>Total</t>
  </si>
  <si>
    <t>Manuales</t>
  </si>
  <si>
    <t>Por falta de pago de los costos de reproducción de la información</t>
  </si>
  <si>
    <t>Año</t>
  </si>
  <si>
    <t>Electrónicas</t>
  </si>
  <si>
    <t>Por falta de respuesta al requerimiento de información adicional</t>
  </si>
  <si>
    <t>Solicitudes concluidas por falta de pago o de respuesta al requerimiento de información adicional</t>
  </si>
  <si>
    <t>Respuestas emitidas</t>
  </si>
  <si>
    <t>1/  Cifras del 12 de junio al 31 de diciembre.</t>
  </si>
  <si>
    <t>Recursos Interpuestos ante el INAI</t>
  </si>
  <si>
    <t>2/  A partir del 5 de mayo de 2016 se incluyen a todos los Sujetos Obligados del Orden Federal.</t>
  </si>
  <si>
    <t xml:space="preserve">Fuente: Instituto Nacional de Transaparencia, Acceso a la Información y Protección de Datos Personales. </t>
  </si>
  <si>
    <t>p/  Cifras preliminares al mes de julio.</t>
  </si>
  <si>
    <r>
      <t xml:space="preserve">  2017 </t>
    </r>
    <r>
      <rPr>
        <vertAlign val="superscript"/>
        <sz val="5.5"/>
        <rFont val="Soberana Sans Light"/>
        <family val="3"/>
      </rPr>
      <t>p/</t>
    </r>
  </si>
  <si>
    <r>
      <t xml:space="preserve">  2003 </t>
    </r>
    <r>
      <rPr>
        <vertAlign val="superscript"/>
        <sz val="5.5"/>
        <rFont val="Soberana Sans Light"/>
        <family val="3"/>
      </rPr>
      <t>1/</t>
    </r>
  </si>
  <si>
    <r>
      <t>Solicitudes de información formuladas a la APF</t>
    </r>
    <r>
      <rPr>
        <vertAlign val="superscript"/>
        <sz val="6"/>
        <rFont val="Soberana Sans Light"/>
        <family val="3"/>
      </rPr>
      <t xml:space="preserve"> 2/</t>
    </r>
  </si>
  <si>
    <t>Solicitudes recibidas y respuestas emitidas por el Sistema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</si>
</sst>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#,##0____;\-#,##0____"/>
    <numFmt numFmtId="166" formatCode="__#,##0____;__\-#,##0____"/>
    <numFmt numFmtId="167" formatCode="__#,##0;\-#,##0"/>
    <numFmt numFmtId="168" formatCode="____#,##0____;\-#,##0____"/>
    <numFmt numFmtId="169" formatCode="_#\ ##0;\-#,##0"/>
    <numFmt numFmtId="170" formatCode="__#,##0__;__\-#,##0__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Helv"/>
    </font>
    <font>
      <sz val="6.5"/>
      <name val="Presidencia Fina"/>
      <family val="3"/>
    </font>
    <font>
      <b/>
      <sz val="6.5"/>
      <name val="Presidencia Fina"/>
      <family val="3"/>
    </font>
    <font>
      <sz val="10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b/>
      <sz val="10"/>
      <name val="Arial"/>
      <family val="2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/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rgb="FF808080"/>
      </right>
      <top style="thin">
        <color indexed="23"/>
      </top>
      <bottom style="thin">
        <color indexed="23"/>
      </bottom>
      <diagonal/>
    </border>
    <border>
      <left/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rgb="FF808080"/>
      </bottom>
      <diagonal/>
    </border>
    <border>
      <left/>
      <right style="thin">
        <color rgb="FF808080"/>
      </right>
      <top style="thin">
        <color indexed="23"/>
      </top>
      <bottom style="thin">
        <color rgb="FF808080"/>
      </bottom>
      <diagonal/>
    </border>
    <border>
      <left style="thin">
        <color rgb="FF808080"/>
      </left>
      <right/>
      <top style="thin">
        <color indexed="23"/>
      </top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theme="0" tint="-0.34998626667073579"/>
      </bottom>
      <diagonal/>
    </border>
    <border>
      <left style="thin">
        <color rgb="FF808080"/>
      </left>
      <right/>
      <top/>
      <bottom style="thin">
        <color theme="0" tint="-0.34998626667073579"/>
      </bottom>
      <diagonal/>
    </border>
    <border>
      <left/>
      <right style="thin">
        <color rgb="FF808080"/>
      </right>
      <top/>
      <bottom style="thin">
        <color theme="0" tint="-0.34998626667073579"/>
      </bottom>
      <diagonal/>
    </border>
  </borders>
  <cellStyleXfs count="8">
    <xf numFmtId="0" fontId="0" fillId="0" borderId="0"/>
    <xf numFmtId="164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165" fontId="7" fillId="0" borderId="3" xfId="1" applyNumberFormat="1" applyFont="1" applyFill="1" applyBorder="1" applyAlignment="1" applyProtection="1">
      <alignment horizontal="right" vertical="center"/>
    </xf>
    <xf numFmtId="37" fontId="6" fillId="0" borderId="0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 applyFill="1" applyBorder="1" applyAlignment="1" applyProtection="1">
      <alignment horizontal="right" vertical="center"/>
    </xf>
    <xf numFmtId="169" fontId="6" fillId="0" borderId="2" xfId="1" applyNumberFormat="1" applyFont="1" applyFill="1" applyBorder="1" applyAlignment="1" applyProtection="1">
      <alignment horizontal="center" vertical="center"/>
    </xf>
    <xf numFmtId="168" fontId="6" fillId="0" borderId="2" xfId="1" applyNumberFormat="1" applyFont="1" applyFill="1" applyBorder="1" applyAlignment="1" applyProtection="1">
      <alignment horizontal="center" vertical="center"/>
    </xf>
    <xf numFmtId="37" fontId="6" fillId="0" borderId="0" xfId="1" applyNumberFormat="1" applyFont="1" applyFill="1" applyBorder="1" applyAlignment="1" applyProtection="1">
      <alignment horizontal="right" vertical="center" indent="1"/>
    </xf>
    <xf numFmtId="166" fontId="6" fillId="0" borderId="0" xfId="1" applyNumberFormat="1" applyFont="1" applyFill="1" applyBorder="1" applyAlignment="1" applyProtection="1">
      <alignment horizontal="right" vertical="center" indent="1"/>
    </xf>
    <xf numFmtId="167" fontId="6" fillId="0" borderId="0" xfId="1" applyNumberFormat="1" applyFont="1" applyFill="1" applyBorder="1" applyAlignment="1" applyProtection="1">
      <alignment horizontal="right" vertical="center" indent="1"/>
    </xf>
    <xf numFmtId="165" fontId="3" fillId="0" borderId="0" xfId="0" applyNumberFormat="1" applyFont="1"/>
    <xf numFmtId="37" fontId="2" fillId="0" borderId="0" xfId="0" applyNumberFormat="1" applyFont="1"/>
    <xf numFmtId="37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4" fillId="0" borderId="0" xfId="0" applyFont="1" applyAlignment="1" applyProtection="1">
      <alignment horizontal="left"/>
    </xf>
    <xf numFmtId="0" fontId="11" fillId="0" borderId="0" xfId="0" applyFont="1" applyAlignment="1">
      <alignment vertical="center"/>
    </xf>
    <xf numFmtId="37" fontId="13" fillId="0" borderId="4" xfId="1" applyNumberFormat="1" applyFont="1" applyFill="1" applyBorder="1" applyAlignment="1" applyProtection="1">
      <alignment horizontal="center" vertical="center"/>
    </xf>
    <xf numFmtId="165" fontId="12" fillId="0" borderId="4" xfId="1" applyNumberFormat="1" applyFont="1" applyFill="1" applyBorder="1" applyAlignment="1" applyProtection="1">
      <alignment horizontal="right" vertical="center"/>
    </xf>
    <xf numFmtId="37" fontId="13" fillId="0" borderId="4" xfId="1" applyNumberFormat="1" applyFont="1" applyFill="1" applyBorder="1" applyAlignment="1" applyProtection="1">
      <alignment horizontal="right" vertical="center" indent="1"/>
    </xf>
    <xf numFmtId="167" fontId="13" fillId="0" borderId="4" xfId="1" applyNumberFormat="1" applyFont="1" applyFill="1" applyBorder="1" applyAlignment="1" applyProtection="1">
      <alignment horizontal="right" vertical="center" indent="1"/>
    </xf>
    <xf numFmtId="170" fontId="13" fillId="0" borderId="4" xfId="1" applyNumberFormat="1" applyFont="1" applyFill="1" applyBorder="1" applyAlignment="1" applyProtection="1">
      <alignment horizontal="right" vertical="center" indent="1"/>
    </xf>
    <xf numFmtId="0" fontId="11" fillId="3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169" fontId="13" fillId="0" borderId="12" xfId="1" applyNumberFormat="1" applyFont="1" applyFill="1" applyBorder="1" applyAlignment="1" applyProtection="1">
      <alignment horizontal="center" vertical="center"/>
    </xf>
    <xf numFmtId="168" fontId="13" fillId="0" borderId="12" xfId="1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37" fontId="13" fillId="4" borderId="4" xfId="1" applyNumberFormat="1" applyFont="1" applyFill="1" applyBorder="1" applyAlignment="1" applyProtection="1">
      <alignment horizontal="right" vertical="center" indent="1"/>
    </xf>
    <xf numFmtId="37" fontId="13" fillId="4" borderId="4" xfId="1" applyNumberFormat="1" applyFont="1" applyFill="1" applyBorder="1" applyAlignment="1" applyProtection="1">
      <alignment horizontal="center" vertical="center"/>
    </xf>
    <xf numFmtId="165" fontId="12" fillId="4" borderId="4" xfId="1" applyNumberFormat="1" applyFont="1" applyFill="1" applyBorder="1" applyAlignment="1" applyProtection="1">
      <alignment horizontal="right" vertical="center"/>
    </xf>
    <xf numFmtId="167" fontId="13" fillId="4" borderId="4" xfId="1" applyNumberFormat="1" applyFont="1" applyFill="1" applyBorder="1" applyAlignment="1" applyProtection="1">
      <alignment horizontal="right" vertical="center" indent="1"/>
    </xf>
    <xf numFmtId="168" fontId="13" fillId="4" borderId="12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1" fillId="3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65" fontId="12" fillId="0" borderId="26" xfId="1" applyNumberFormat="1" applyFont="1" applyFill="1" applyBorder="1" applyAlignment="1" applyProtection="1">
      <alignment horizontal="right" vertical="center"/>
    </xf>
    <xf numFmtId="170" fontId="13" fillId="0" borderId="26" xfId="1" applyNumberFormat="1" applyFont="1" applyFill="1" applyBorder="1" applyAlignment="1" applyProtection="1">
      <alignment horizontal="right" vertical="center" indent="1"/>
    </xf>
    <xf numFmtId="37" fontId="13" fillId="0" borderId="26" xfId="1" applyNumberFormat="1" applyFont="1" applyFill="1" applyBorder="1" applyAlignment="1" applyProtection="1">
      <alignment horizontal="center" vertical="center"/>
    </xf>
    <xf numFmtId="37" fontId="13" fillId="4" borderId="26" xfId="1" applyNumberFormat="1" applyFont="1" applyFill="1" applyBorder="1" applyAlignment="1" applyProtection="1">
      <alignment horizontal="right" vertical="center" indent="1"/>
    </xf>
    <xf numFmtId="37" fontId="13" fillId="4" borderId="26" xfId="1" applyNumberFormat="1" applyFont="1" applyFill="1" applyBorder="1" applyAlignment="1" applyProtection="1">
      <alignment horizontal="center" vertical="center"/>
    </xf>
    <xf numFmtId="165" fontId="12" fillId="4" borderId="26" xfId="1" applyNumberFormat="1" applyFont="1" applyFill="1" applyBorder="1" applyAlignment="1" applyProtection="1">
      <alignment horizontal="right" vertical="center"/>
    </xf>
    <xf numFmtId="168" fontId="13" fillId="4" borderId="28" xfId="1" applyNumberFormat="1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textRotation="180"/>
    </xf>
    <xf numFmtId="0" fontId="11" fillId="0" borderId="0" xfId="0" applyFont="1" applyAlignment="1">
      <alignment horizontal="justify" vertical="justify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10" fillId="3" borderId="23" xfId="0" applyFont="1" applyFill="1" applyBorder="1" applyAlignment="1">
      <alignment wrapText="1"/>
    </xf>
    <xf numFmtId="0" fontId="10" fillId="3" borderId="24" xfId="0" applyFont="1" applyFill="1" applyBorder="1" applyAlignment="1">
      <alignment wrapText="1"/>
    </xf>
    <xf numFmtId="0" fontId="10" fillId="3" borderId="25" xfId="0" applyFont="1" applyFill="1" applyBorder="1" applyAlignment="1">
      <alignment wrapText="1"/>
    </xf>
    <xf numFmtId="0" fontId="10" fillId="3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</cellXfs>
  <cellStyles count="8">
    <cellStyle name="Millares 2" xfId="7"/>
    <cellStyle name="Normal" xfId="0" builtinId="0"/>
    <cellStyle name="Normal 2" xfId="2"/>
    <cellStyle name="Normal 2 2" xfId="3"/>
    <cellStyle name="Normal 2 3" xfId="4"/>
    <cellStyle name="Normal 3" xfId="5"/>
    <cellStyle name="Normal 4" xfId="6"/>
    <cellStyle name="Normal_m2ital" xfId="1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106680</xdr:rowOff>
    </xdr:to>
    <xdr:sp macro="" textlink="">
      <xdr:nvSpPr>
        <xdr:cNvPr id="38913" name="Text Box 1">
          <a:extLst>
            <a:ext uri="{FF2B5EF4-FFF2-40B4-BE49-F238E27FC236}">
              <a16:creationId xmlns:a16="http://schemas.microsoft.com/office/drawing/2014/main" xmlns="" id="{00000000-0008-0000-0000-000001980000}"/>
            </a:ext>
          </a:extLst>
        </xdr:cNvPr>
        <xdr:cNvSpPr txBox="1">
          <a:spLocks noChangeArrowheads="1"/>
        </xdr:cNvSpPr>
      </xdr:nvSpPr>
      <xdr:spPr bwMode="auto">
        <a:xfrm>
          <a:off x="1196340" y="1181100"/>
          <a:ext cx="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38914" name="Text Box 2">
          <a:extLst>
            <a:ext uri="{FF2B5EF4-FFF2-40B4-BE49-F238E27FC236}">
              <a16:creationId xmlns:a16="http://schemas.microsoft.com/office/drawing/2014/main" xmlns="" id="{00000000-0008-0000-0000-000002980000}"/>
            </a:ext>
          </a:extLst>
        </xdr:cNvPr>
        <xdr:cNvSpPr txBox="1">
          <a:spLocks noChangeArrowheads="1"/>
        </xdr:cNvSpPr>
      </xdr:nvSpPr>
      <xdr:spPr bwMode="auto">
        <a:xfrm>
          <a:off x="657606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114300</xdr:rowOff>
    </xdr:to>
    <xdr:sp macro="" textlink="">
      <xdr:nvSpPr>
        <xdr:cNvPr id="38915" name="Text Box 3">
          <a:extLst>
            <a:ext uri="{FF2B5EF4-FFF2-40B4-BE49-F238E27FC236}">
              <a16:creationId xmlns:a16="http://schemas.microsoft.com/office/drawing/2014/main" xmlns="" id="{00000000-0008-0000-0000-000003980000}"/>
            </a:ext>
          </a:extLst>
        </xdr:cNvPr>
        <xdr:cNvSpPr txBox="1">
          <a:spLocks noChangeArrowheads="1"/>
        </xdr:cNvSpPr>
      </xdr:nvSpPr>
      <xdr:spPr bwMode="auto">
        <a:xfrm>
          <a:off x="6576060" y="14097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45720</xdr:rowOff>
    </xdr:to>
    <xdr:sp macro="" textlink="">
      <xdr:nvSpPr>
        <xdr:cNvPr id="38916" name="Text Box 4">
          <a:extLst>
            <a:ext uri="{FF2B5EF4-FFF2-40B4-BE49-F238E27FC236}">
              <a16:creationId xmlns:a16="http://schemas.microsoft.com/office/drawing/2014/main" xmlns="" id="{00000000-0008-0000-0000-000004980000}"/>
            </a:ext>
          </a:extLst>
        </xdr:cNvPr>
        <xdr:cNvSpPr txBox="1">
          <a:spLocks noChangeArrowheads="1"/>
        </xdr:cNvSpPr>
      </xdr:nvSpPr>
      <xdr:spPr bwMode="auto">
        <a:xfrm>
          <a:off x="6576060" y="2392680"/>
          <a:ext cx="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6/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45720</xdr:rowOff>
    </xdr:to>
    <xdr:sp macro="" textlink="">
      <xdr:nvSpPr>
        <xdr:cNvPr id="38917" name="Text Box 5">
          <a:extLst>
            <a:ext uri="{FF2B5EF4-FFF2-40B4-BE49-F238E27FC236}">
              <a16:creationId xmlns:a16="http://schemas.microsoft.com/office/drawing/2014/main" xmlns="" id="{00000000-0008-0000-0000-000005980000}"/>
            </a:ext>
          </a:extLst>
        </xdr:cNvPr>
        <xdr:cNvSpPr txBox="1">
          <a:spLocks noChangeArrowheads="1"/>
        </xdr:cNvSpPr>
      </xdr:nvSpPr>
      <xdr:spPr bwMode="auto">
        <a:xfrm>
          <a:off x="6576060" y="2392680"/>
          <a:ext cx="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7/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45720</xdr:rowOff>
    </xdr:to>
    <xdr:sp macro="" textlink="">
      <xdr:nvSpPr>
        <xdr:cNvPr id="38918" name="Text Box 6">
          <a:extLst>
            <a:ext uri="{FF2B5EF4-FFF2-40B4-BE49-F238E27FC236}">
              <a16:creationId xmlns:a16="http://schemas.microsoft.com/office/drawing/2014/main" xmlns="" id="{00000000-0008-0000-0000-000006980000}"/>
            </a:ext>
          </a:extLst>
        </xdr:cNvPr>
        <xdr:cNvSpPr txBox="1">
          <a:spLocks noChangeArrowheads="1"/>
        </xdr:cNvSpPr>
      </xdr:nvSpPr>
      <xdr:spPr bwMode="auto">
        <a:xfrm>
          <a:off x="6576060" y="2392680"/>
          <a:ext cx="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6/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45720</xdr:rowOff>
    </xdr:to>
    <xdr:sp macro="" textlink="">
      <xdr:nvSpPr>
        <xdr:cNvPr id="38919" name="Text Box 7">
          <a:extLst>
            <a:ext uri="{FF2B5EF4-FFF2-40B4-BE49-F238E27FC236}">
              <a16:creationId xmlns:a16="http://schemas.microsoft.com/office/drawing/2014/main" xmlns="" id="{00000000-0008-0000-0000-000007980000}"/>
            </a:ext>
          </a:extLst>
        </xdr:cNvPr>
        <xdr:cNvSpPr txBox="1">
          <a:spLocks noChangeArrowheads="1"/>
        </xdr:cNvSpPr>
      </xdr:nvSpPr>
      <xdr:spPr bwMode="auto">
        <a:xfrm>
          <a:off x="6576060" y="2392680"/>
          <a:ext cx="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7/</a:t>
          </a:r>
        </a:p>
      </xdr:txBody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52</xdr:row>
      <xdr:rowOff>106680</xdr:rowOff>
    </xdr:to>
    <xdr:sp macro="" textlink="">
      <xdr:nvSpPr>
        <xdr:cNvPr id="38920" name="Text Box 8">
          <a:extLst>
            <a:ext uri="{FF2B5EF4-FFF2-40B4-BE49-F238E27FC236}">
              <a16:creationId xmlns:a16="http://schemas.microsoft.com/office/drawing/2014/main" xmlns="" id="{00000000-0008-0000-0000-000008980000}"/>
            </a:ext>
          </a:extLst>
        </xdr:cNvPr>
        <xdr:cNvSpPr txBox="1">
          <a:spLocks noChangeArrowheads="1"/>
        </xdr:cNvSpPr>
      </xdr:nvSpPr>
      <xdr:spPr bwMode="auto">
        <a:xfrm>
          <a:off x="1196340" y="7040880"/>
          <a:ext cx="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38921" name="Text Box 9">
          <a:extLst>
            <a:ext uri="{FF2B5EF4-FFF2-40B4-BE49-F238E27FC236}">
              <a16:creationId xmlns:a16="http://schemas.microsoft.com/office/drawing/2014/main" xmlns="" id="{00000000-0008-0000-0000-000009980000}"/>
            </a:ext>
          </a:extLst>
        </xdr:cNvPr>
        <xdr:cNvSpPr txBox="1">
          <a:spLocks noChangeArrowheads="1"/>
        </xdr:cNvSpPr>
      </xdr:nvSpPr>
      <xdr:spPr bwMode="auto">
        <a:xfrm>
          <a:off x="7574280" y="6819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114300</xdr:rowOff>
    </xdr:to>
    <xdr:sp macro="" textlink="">
      <xdr:nvSpPr>
        <xdr:cNvPr id="38922" name="Text Box 10">
          <a:extLst>
            <a:ext uri="{FF2B5EF4-FFF2-40B4-BE49-F238E27FC236}">
              <a16:creationId xmlns:a16="http://schemas.microsoft.com/office/drawing/2014/main" xmlns="" id="{00000000-0008-0000-0000-00000A980000}"/>
            </a:ext>
          </a:extLst>
        </xdr:cNvPr>
        <xdr:cNvSpPr txBox="1">
          <a:spLocks noChangeArrowheads="1"/>
        </xdr:cNvSpPr>
      </xdr:nvSpPr>
      <xdr:spPr bwMode="auto">
        <a:xfrm>
          <a:off x="7574280" y="6941820"/>
          <a:ext cx="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38923" name="Text Box 11">
          <a:extLst>
            <a:ext uri="{FF2B5EF4-FFF2-40B4-BE49-F238E27FC236}">
              <a16:creationId xmlns:a16="http://schemas.microsoft.com/office/drawing/2014/main" xmlns="" id="{00000000-0008-0000-0000-00000B980000}"/>
            </a:ext>
          </a:extLst>
        </xdr:cNvPr>
        <xdr:cNvSpPr txBox="1">
          <a:spLocks noChangeArrowheads="1"/>
        </xdr:cNvSpPr>
      </xdr:nvSpPr>
      <xdr:spPr bwMode="auto">
        <a:xfrm>
          <a:off x="1196340" y="672084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1</xdr:col>
      <xdr:colOff>0</xdr:colOff>
      <xdr:row>46</xdr:row>
      <xdr:rowOff>152400</xdr:rowOff>
    </xdr:from>
    <xdr:to>
      <xdr:col>1</xdr:col>
      <xdr:colOff>0</xdr:colOff>
      <xdr:row>48</xdr:row>
      <xdr:rowOff>22860</xdr:rowOff>
    </xdr:to>
    <xdr:sp macro="" textlink="">
      <xdr:nvSpPr>
        <xdr:cNvPr id="38924" name="Text Box 12">
          <a:extLst>
            <a:ext uri="{FF2B5EF4-FFF2-40B4-BE49-F238E27FC236}">
              <a16:creationId xmlns:a16="http://schemas.microsoft.com/office/drawing/2014/main" xmlns="" id="{00000000-0008-0000-0000-00000C980000}"/>
            </a:ext>
          </a:extLst>
        </xdr:cNvPr>
        <xdr:cNvSpPr txBox="1">
          <a:spLocks noChangeArrowheads="1"/>
        </xdr:cNvSpPr>
      </xdr:nvSpPr>
      <xdr:spPr bwMode="auto">
        <a:xfrm>
          <a:off x="1196340" y="6713220"/>
          <a:ext cx="0" cy="68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MX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1</xdr:col>
      <xdr:colOff>0</xdr:colOff>
      <xdr:row>55</xdr:row>
      <xdr:rowOff>22860</xdr:rowOff>
    </xdr:from>
    <xdr:to>
      <xdr:col>1</xdr:col>
      <xdr:colOff>0</xdr:colOff>
      <xdr:row>56</xdr:row>
      <xdr:rowOff>45720</xdr:rowOff>
    </xdr:to>
    <xdr:sp macro="" textlink="">
      <xdr:nvSpPr>
        <xdr:cNvPr id="38925" name="Text Box 13">
          <a:extLst>
            <a:ext uri="{FF2B5EF4-FFF2-40B4-BE49-F238E27FC236}">
              <a16:creationId xmlns:a16="http://schemas.microsoft.com/office/drawing/2014/main" xmlns="" id="{00000000-0008-0000-0000-00000D980000}"/>
            </a:ext>
          </a:extLst>
        </xdr:cNvPr>
        <xdr:cNvSpPr txBox="1">
          <a:spLocks noChangeArrowheads="1"/>
        </xdr:cNvSpPr>
      </xdr:nvSpPr>
      <xdr:spPr bwMode="auto">
        <a:xfrm>
          <a:off x="1196340" y="736092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1</xdr:col>
      <xdr:colOff>0</xdr:colOff>
      <xdr:row>55</xdr:row>
      <xdr:rowOff>121920</xdr:rowOff>
    </xdr:from>
    <xdr:to>
      <xdr:col>1</xdr:col>
      <xdr:colOff>0</xdr:colOff>
      <xdr:row>58</xdr:row>
      <xdr:rowOff>0</xdr:rowOff>
    </xdr:to>
    <xdr:sp macro="" textlink="">
      <xdr:nvSpPr>
        <xdr:cNvPr id="38926" name="Text Box 14">
          <a:extLst>
            <a:ext uri="{FF2B5EF4-FFF2-40B4-BE49-F238E27FC236}">
              <a16:creationId xmlns:a16="http://schemas.microsoft.com/office/drawing/2014/main" xmlns="" id="{00000000-0008-0000-0000-00000E980000}"/>
            </a:ext>
          </a:extLst>
        </xdr:cNvPr>
        <xdr:cNvSpPr txBox="1">
          <a:spLocks noChangeArrowheads="1"/>
        </xdr:cNvSpPr>
      </xdr:nvSpPr>
      <xdr:spPr bwMode="auto">
        <a:xfrm>
          <a:off x="1196340" y="7437120"/>
          <a:ext cx="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</xdr:col>
      <xdr:colOff>0</xdr:colOff>
      <xdr:row>55</xdr:row>
      <xdr:rowOff>121920</xdr:rowOff>
    </xdr:from>
    <xdr:to>
      <xdr:col>1</xdr:col>
      <xdr:colOff>0</xdr:colOff>
      <xdr:row>58</xdr:row>
      <xdr:rowOff>0</xdr:rowOff>
    </xdr:to>
    <xdr:sp macro="" textlink="">
      <xdr:nvSpPr>
        <xdr:cNvPr id="38927" name="Text Box 15">
          <a:extLst>
            <a:ext uri="{FF2B5EF4-FFF2-40B4-BE49-F238E27FC236}">
              <a16:creationId xmlns:a16="http://schemas.microsoft.com/office/drawing/2014/main" xmlns="" id="{00000000-0008-0000-0000-00000F980000}"/>
            </a:ext>
          </a:extLst>
        </xdr:cNvPr>
        <xdr:cNvSpPr txBox="1">
          <a:spLocks noChangeArrowheads="1"/>
        </xdr:cNvSpPr>
      </xdr:nvSpPr>
      <xdr:spPr bwMode="auto">
        <a:xfrm>
          <a:off x="1196340" y="7437120"/>
          <a:ext cx="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</xdr:col>
      <xdr:colOff>0</xdr:colOff>
      <xdr:row>55</xdr:row>
      <xdr:rowOff>7620</xdr:rowOff>
    </xdr:from>
    <xdr:to>
      <xdr:col>1</xdr:col>
      <xdr:colOff>0</xdr:colOff>
      <xdr:row>56</xdr:row>
      <xdr:rowOff>38100</xdr:rowOff>
    </xdr:to>
    <xdr:sp macro="" textlink="">
      <xdr:nvSpPr>
        <xdr:cNvPr id="38928" name="Text Box 16">
          <a:extLst>
            <a:ext uri="{FF2B5EF4-FFF2-40B4-BE49-F238E27FC236}">
              <a16:creationId xmlns:a16="http://schemas.microsoft.com/office/drawing/2014/main" xmlns="" id="{00000000-0008-0000-0000-000010980000}"/>
            </a:ext>
          </a:extLst>
        </xdr:cNvPr>
        <xdr:cNvSpPr txBox="1">
          <a:spLocks noChangeArrowheads="1"/>
        </xdr:cNvSpPr>
      </xdr:nvSpPr>
      <xdr:spPr bwMode="auto">
        <a:xfrm>
          <a:off x="1196340" y="7345680"/>
          <a:ext cx="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1</xdr:col>
      <xdr:colOff>0</xdr:colOff>
      <xdr:row>55</xdr:row>
      <xdr:rowOff>121920</xdr:rowOff>
    </xdr:from>
    <xdr:to>
      <xdr:col>1</xdr:col>
      <xdr:colOff>0</xdr:colOff>
      <xdr:row>58</xdr:row>
      <xdr:rowOff>0</xdr:rowOff>
    </xdr:to>
    <xdr:sp macro="" textlink="">
      <xdr:nvSpPr>
        <xdr:cNvPr id="38929" name="Text Box 17">
          <a:extLst>
            <a:ext uri="{FF2B5EF4-FFF2-40B4-BE49-F238E27FC236}">
              <a16:creationId xmlns:a16="http://schemas.microsoft.com/office/drawing/2014/main" xmlns="" id="{00000000-0008-0000-0000-000011980000}"/>
            </a:ext>
          </a:extLst>
        </xdr:cNvPr>
        <xdr:cNvSpPr txBox="1">
          <a:spLocks noChangeArrowheads="1"/>
        </xdr:cNvSpPr>
      </xdr:nvSpPr>
      <xdr:spPr bwMode="auto">
        <a:xfrm>
          <a:off x="1196340" y="7437120"/>
          <a:ext cx="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30" name="Texto 23">
          <a:extLst>
            <a:ext uri="{FF2B5EF4-FFF2-40B4-BE49-F238E27FC236}">
              <a16:creationId xmlns:a16="http://schemas.microsoft.com/office/drawing/2014/main" xmlns="" id="{00000000-0008-0000-0000-000012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31" name="Texto 23">
          <a:extLst>
            <a:ext uri="{FF2B5EF4-FFF2-40B4-BE49-F238E27FC236}">
              <a16:creationId xmlns:a16="http://schemas.microsoft.com/office/drawing/2014/main" xmlns="" id="{00000000-0008-0000-0000-000013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32" name="Texto 23">
          <a:extLst>
            <a:ext uri="{FF2B5EF4-FFF2-40B4-BE49-F238E27FC236}">
              <a16:creationId xmlns:a16="http://schemas.microsoft.com/office/drawing/2014/main" xmlns="" id="{00000000-0008-0000-0000-000014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33" name="Texto 23">
          <a:extLst>
            <a:ext uri="{FF2B5EF4-FFF2-40B4-BE49-F238E27FC236}">
              <a16:creationId xmlns:a16="http://schemas.microsoft.com/office/drawing/2014/main" xmlns="" id="{00000000-0008-0000-0000-000015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34" name="Texto 23">
          <a:extLst>
            <a:ext uri="{FF2B5EF4-FFF2-40B4-BE49-F238E27FC236}">
              <a16:creationId xmlns:a16="http://schemas.microsoft.com/office/drawing/2014/main" xmlns="" id="{00000000-0008-0000-0000-000016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35" name="Texto 23">
          <a:extLst>
            <a:ext uri="{FF2B5EF4-FFF2-40B4-BE49-F238E27FC236}">
              <a16:creationId xmlns:a16="http://schemas.microsoft.com/office/drawing/2014/main" xmlns="" id="{00000000-0008-0000-0000-000017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36" name="Texto 23">
          <a:extLst>
            <a:ext uri="{FF2B5EF4-FFF2-40B4-BE49-F238E27FC236}">
              <a16:creationId xmlns:a16="http://schemas.microsoft.com/office/drawing/2014/main" xmlns="" id="{00000000-0008-0000-0000-000018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37" name="Texto 23">
          <a:extLst>
            <a:ext uri="{FF2B5EF4-FFF2-40B4-BE49-F238E27FC236}">
              <a16:creationId xmlns:a16="http://schemas.microsoft.com/office/drawing/2014/main" xmlns="" id="{00000000-0008-0000-0000-000019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38" name="Texto 23">
          <a:extLst>
            <a:ext uri="{FF2B5EF4-FFF2-40B4-BE49-F238E27FC236}">
              <a16:creationId xmlns:a16="http://schemas.microsoft.com/office/drawing/2014/main" xmlns="" id="{00000000-0008-0000-0000-00001A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39" name="Texto 23">
          <a:extLst>
            <a:ext uri="{FF2B5EF4-FFF2-40B4-BE49-F238E27FC236}">
              <a16:creationId xmlns:a16="http://schemas.microsoft.com/office/drawing/2014/main" xmlns="" id="{00000000-0008-0000-0000-00001B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40" name="Texto 23">
          <a:extLst>
            <a:ext uri="{FF2B5EF4-FFF2-40B4-BE49-F238E27FC236}">
              <a16:creationId xmlns:a16="http://schemas.microsoft.com/office/drawing/2014/main" xmlns="" id="{00000000-0008-0000-0000-00001C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41" name="Texto 23">
          <a:extLst>
            <a:ext uri="{FF2B5EF4-FFF2-40B4-BE49-F238E27FC236}">
              <a16:creationId xmlns:a16="http://schemas.microsoft.com/office/drawing/2014/main" xmlns="" id="{00000000-0008-0000-0000-00001D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42" name="Texto 23">
          <a:extLst>
            <a:ext uri="{FF2B5EF4-FFF2-40B4-BE49-F238E27FC236}">
              <a16:creationId xmlns:a16="http://schemas.microsoft.com/office/drawing/2014/main" xmlns="" id="{00000000-0008-0000-0000-00001E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43" name="Texto 23">
          <a:extLst>
            <a:ext uri="{FF2B5EF4-FFF2-40B4-BE49-F238E27FC236}">
              <a16:creationId xmlns:a16="http://schemas.microsoft.com/office/drawing/2014/main" xmlns="" id="{00000000-0008-0000-0000-00001F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44" name="Texto 23">
          <a:extLst>
            <a:ext uri="{FF2B5EF4-FFF2-40B4-BE49-F238E27FC236}">
              <a16:creationId xmlns:a16="http://schemas.microsoft.com/office/drawing/2014/main" xmlns="" id="{00000000-0008-0000-0000-000020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45" name="Texto 23">
          <a:extLst>
            <a:ext uri="{FF2B5EF4-FFF2-40B4-BE49-F238E27FC236}">
              <a16:creationId xmlns:a16="http://schemas.microsoft.com/office/drawing/2014/main" xmlns="" id="{00000000-0008-0000-0000-000021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46" name="Texto 23">
          <a:extLst>
            <a:ext uri="{FF2B5EF4-FFF2-40B4-BE49-F238E27FC236}">
              <a16:creationId xmlns:a16="http://schemas.microsoft.com/office/drawing/2014/main" xmlns="" id="{00000000-0008-0000-0000-000022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47" name="Texto 23">
          <a:extLst>
            <a:ext uri="{FF2B5EF4-FFF2-40B4-BE49-F238E27FC236}">
              <a16:creationId xmlns:a16="http://schemas.microsoft.com/office/drawing/2014/main" xmlns="" id="{00000000-0008-0000-0000-000023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48" name="Texto 23">
          <a:extLst>
            <a:ext uri="{FF2B5EF4-FFF2-40B4-BE49-F238E27FC236}">
              <a16:creationId xmlns:a16="http://schemas.microsoft.com/office/drawing/2014/main" xmlns="" id="{00000000-0008-0000-0000-000024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49" name="Texto 23">
          <a:extLst>
            <a:ext uri="{FF2B5EF4-FFF2-40B4-BE49-F238E27FC236}">
              <a16:creationId xmlns:a16="http://schemas.microsoft.com/office/drawing/2014/main" xmlns="" id="{00000000-0008-0000-0000-000025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50" name="Texto 23">
          <a:extLst>
            <a:ext uri="{FF2B5EF4-FFF2-40B4-BE49-F238E27FC236}">
              <a16:creationId xmlns:a16="http://schemas.microsoft.com/office/drawing/2014/main" xmlns="" id="{00000000-0008-0000-0000-000026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51" name="Texto 23">
          <a:extLst>
            <a:ext uri="{FF2B5EF4-FFF2-40B4-BE49-F238E27FC236}">
              <a16:creationId xmlns:a16="http://schemas.microsoft.com/office/drawing/2014/main" xmlns="" id="{00000000-0008-0000-0000-000027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52" name="Texto 23">
          <a:extLst>
            <a:ext uri="{FF2B5EF4-FFF2-40B4-BE49-F238E27FC236}">
              <a16:creationId xmlns:a16="http://schemas.microsoft.com/office/drawing/2014/main" xmlns="" id="{00000000-0008-0000-0000-000028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53" name="Texto 23">
          <a:extLst>
            <a:ext uri="{FF2B5EF4-FFF2-40B4-BE49-F238E27FC236}">
              <a16:creationId xmlns:a16="http://schemas.microsoft.com/office/drawing/2014/main" xmlns="" id="{00000000-0008-0000-0000-000029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54" name="Texto 23">
          <a:extLst>
            <a:ext uri="{FF2B5EF4-FFF2-40B4-BE49-F238E27FC236}">
              <a16:creationId xmlns:a16="http://schemas.microsoft.com/office/drawing/2014/main" xmlns="" id="{00000000-0008-0000-0000-00002A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55" name="Texto 23">
          <a:extLst>
            <a:ext uri="{FF2B5EF4-FFF2-40B4-BE49-F238E27FC236}">
              <a16:creationId xmlns:a16="http://schemas.microsoft.com/office/drawing/2014/main" xmlns="" id="{00000000-0008-0000-0000-00002B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56" name="Texto 23">
          <a:extLst>
            <a:ext uri="{FF2B5EF4-FFF2-40B4-BE49-F238E27FC236}">
              <a16:creationId xmlns:a16="http://schemas.microsoft.com/office/drawing/2014/main" xmlns="" id="{00000000-0008-0000-0000-00002C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57" name="Texto 23">
          <a:extLst>
            <a:ext uri="{FF2B5EF4-FFF2-40B4-BE49-F238E27FC236}">
              <a16:creationId xmlns:a16="http://schemas.microsoft.com/office/drawing/2014/main" xmlns="" id="{00000000-0008-0000-0000-00002D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58" name="Texto 23">
          <a:extLst>
            <a:ext uri="{FF2B5EF4-FFF2-40B4-BE49-F238E27FC236}">
              <a16:creationId xmlns:a16="http://schemas.microsoft.com/office/drawing/2014/main" xmlns="" id="{00000000-0008-0000-0000-00002E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59" name="Texto 23">
          <a:extLst>
            <a:ext uri="{FF2B5EF4-FFF2-40B4-BE49-F238E27FC236}">
              <a16:creationId xmlns:a16="http://schemas.microsoft.com/office/drawing/2014/main" xmlns="" id="{00000000-0008-0000-0000-00002F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60" name="Texto 23">
          <a:extLst>
            <a:ext uri="{FF2B5EF4-FFF2-40B4-BE49-F238E27FC236}">
              <a16:creationId xmlns:a16="http://schemas.microsoft.com/office/drawing/2014/main" xmlns="" id="{00000000-0008-0000-0000-000030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61" name="Texto 23">
          <a:extLst>
            <a:ext uri="{FF2B5EF4-FFF2-40B4-BE49-F238E27FC236}">
              <a16:creationId xmlns:a16="http://schemas.microsoft.com/office/drawing/2014/main" xmlns="" id="{00000000-0008-0000-0000-000031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62" name="Texto 23">
          <a:extLst>
            <a:ext uri="{FF2B5EF4-FFF2-40B4-BE49-F238E27FC236}">
              <a16:creationId xmlns:a16="http://schemas.microsoft.com/office/drawing/2014/main" xmlns="" id="{00000000-0008-0000-0000-000032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63" name="Texto 23">
          <a:extLst>
            <a:ext uri="{FF2B5EF4-FFF2-40B4-BE49-F238E27FC236}">
              <a16:creationId xmlns:a16="http://schemas.microsoft.com/office/drawing/2014/main" xmlns="" id="{00000000-0008-0000-0000-000033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64" name="Texto 23">
          <a:extLst>
            <a:ext uri="{FF2B5EF4-FFF2-40B4-BE49-F238E27FC236}">
              <a16:creationId xmlns:a16="http://schemas.microsoft.com/office/drawing/2014/main" xmlns="" id="{00000000-0008-0000-0000-000034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65" name="Texto 23">
          <a:extLst>
            <a:ext uri="{FF2B5EF4-FFF2-40B4-BE49-F238E27FC236}">
              <a16:creationId xmlns:a16="http://schemas.microsoft.com/office/drawing/2014/main" xmlns="" id="{00000000-0008-0000-0000-000035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66" name="Texto 23">
          <a:extLst>
            <a:ext uri="{FF2B5EF4-FFF2-40B4-BE49-F238E27FC236}">
              <a16:creationId xmlns:a16="http://schemas.microsoft.com/office/drawing/2014/main" xmlns="" id="{00000000-0008-0000-0000-000036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67" name="Texto 23">
          <a:extLst>
            <a:ext uri="{FF2B5EF4-FFF2-40B4-BE49-F238E27FC236}">
              <a16:creationId xmlns:a16="http://schemas.microsoft.com/office/drawing/2014/main" xmlns="" id="{00000000-0008-0000-0000-000037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68" name="Texto 23">
          <a:extLst>
            <a:ext uri="{FF2B5EF4-FFF2-40B4-BE49-F238E27FC236}">
              <a16:creationId xmlns:a16="http://schemas.microsoft.com/office/drawing/2014/main" xmlns="" id="{00000000-0008-0000-0000-000038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69" name="Texto 23">
          <a:extLst>
            <a:ext uri="{FF2B5EF4-FFF2-40B4-BE49-F238E27FC236}">
              <a16:creationId xmlns:a16="http://schemas.microsoft.com/office/drawing/2014/main" xmlns="" id="{00000000-0008-0000-0000-000039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70" name="Texto 23">
          <a:extLst>
            <a:ext uri="{FF2B5EF4-FFF2-40B4-BE49-F238E27FC236}">
              <a16:creationId xmlns:a16="http://schemas.microsoft.com/office/drawing/2014/main" xmlns="" id="{00000000-0008-0000-0000-00003A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71" name="Texto 23">
          <a:extLst>
            <a:ext uri="{FF2B5EF4-FFF2-40B4-BE49-F238E27FC236}">
              <a16:creationId xmlns:a16="http://schemas.microsoft.com/office/drawing/2014/main" xmlns="" id="{00000000-0008-0000-0000-00003B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72" name="Texto 23">
          <a:extLst>
            <a:ext uri="{FF2B5EF4-FFF2-40B4-BE49-F238E27FC236}">
              <a16:creationId xmlns:a16="http://schemas.microsoft.com/office/drawing/2014/main" xmlns="" id="{00000000-0008-0000-0000-00003C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73" name="Texto 23">
          <a:extLst>
            <a:ext uri="{FF2B5EF4-FFF2-40B4-BE49-F238E27FC236}">
              <a16:creationId xmlns:a16="http://schemas.microsoft.com/office/drawing/2014/main" xmlns="" id="{00000000-0008-0000-0000-00003D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74" name="Texto 23">
          <a:extLst>
            <a:ext uri="{FF2B5EF4-FFF2-40B4-BE49-F238E27FC236}">
              <a16:creationId xmlns:a16="http://schemas.microsoft.com/office/drawing/2014/main" xmlns="" id="{00000000-0008-0000-0000-00003E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75" name="Texto 23">
          <a:extLst>
            <a:ext uri="{FF2B5EF4-FFF2-40B4-BE49-F238E27FC236}">
              <a16:creationId xmlns:a16="http://schemas.microsoft.com/office/drawing/2014/main" xmlns="" id="{00000000-0008-0000-0000-00003F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76" name="Texto 23">
          <a:extLst>
            <a:ext uri="{FF2B5EF4-FFF2-40B4-BE49-F238E27FC236}">
              <a16:creationId xmlns:a16="http://schemas.microsoft.com/office/drawing/2014/main" xmlns="" id="{00000000-0008-0000-0000-000040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312420</xdr:colOff>
      <xdr:row>8</xdr:row>
      <xdr:rowOff>0</xdr:rowOff>
    </xdr:to>
    <xdr:sp macro="" textlink="">
      <xdr:nvSpPr>
        <xdr:cNvPr id="38977" name="Texto 23">
          <a:extLst>
            <a:ext uri="{FF2B5EF4-FFF2-40B4-BE49-F238E27FC236}">
              <a16:creationId xmlns:a16="http://schemas.microsoft.com/office/drawing/2014/main" xmlns="" id="{00000000-0008-0000-0000-000041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78" name="Texto 23">
          <a:extLst>
            <a:ext uri="{FF2B5EF4-FFF2-40B4-BE49-F238E27FC236}">
              <a16:creationId xmlns:a16="http://schemas.microsoft.com/office/drawing/2014/main" xmlns="" id="{00000000-0008-0000-0000-000042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79" name="Texto 23">
          <a:extLst>
            <a:ext uri="{FF2B5EF4-FFF2-40B4-BE49-F238E27FC236}">
              <a16:creationId xmlns:a16="http://schemas.microsoft.com/office/drawing/2014/main" xmlns="" id="{00000000-0008-0000-0000-000043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80" name="Texto 23">
          <a:extLst>
            <a:ext uri="{FF2B5EF4-FFF2-40B4-BE49-F238E27FC236}">
              <a16:creationId xmlns:a16="http://schemas.microsoft.com/office/drawing/2014/main" xmlns="" id="{00000000-0008-0000-0000-000044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81" name="Texto 23">
          <a:extLst>
            <a:ext uri="{FF2B5EF4-FFF2-40B4-BE49-F238E27FC236}">
              <a16:creationId xmlns:a16="http://schemas.microsoft.com/office/drawing/2014/main" xmlns="" id="{00000000-0008-0000-0000-000045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419100</xdr:colOff>
      <xdr:row>8</xdr:row>
      <xdr:rowOff>0</xdr:rowOff>
    </xdr:from>
    <xdr:to>
      <xdr:col>12</xdr:col>
      <xdr:colOff>152400</xdr:colOff>
      <xdr:row>8</xdr:row>
      <xdr:rowOff>0</xdr:rowOff>
    </xdr:to>
    <xdr:sp macro="" textlink="">
      <xdr:nvSpPr>
        <xdr:cNvPr id="38982" name="Texto 23">
          <a:extLst>
            <a:ext uri="{FF2B5EF4-FFF2-40B4-BE49-F238E27FC236}">
              <a16:creationId xmlns:a16="http://schemas.microsoft.com/office/drawing/2014/main" xmlns="" id="{00000000-0008-0000-0000-000046980000}"/>
            </a:ext>
          </a:extLst>
        </xdr:cNvPr>
        <xdr:cNvSpPr txBox="1">
          <a:spLocks noChangeArrowheads="1"/>
        </xdr:cNvSpPr>
      </xdr:nvSpPr>
      <xdr:spPr bwMode="auto">
        <a:xfrm>
          <a:off x="6888480" y="26136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30480</xdr:rowOff>
    </xdr:to>
    <xdr:sp macro="" textlink="">
      <xdr:nvSpPr>
        <xdr:cNvPr id="38984" name="Text Box 72">
          <a:extLst>
            <a:ext uri="{FF2B5EF4-FFF2-40B4-BE49-F238E27FC236}">
              <a16:creationId xmlns:a16="http://schemas.microsoft.com/office/drawing/2014/main" xmlns="" id="{00000000-0008-0000-0000-000048980000}"/>
            </a:ext>
          </a:extLst>
        </xdr:cNvPr>
        <xdr:cNvSpPr txBox="1">
          <a:spLocks noChangeArrowheads="1"/>
        </xdr:cNvSpPr>
      </xdr:nvSpPr>
      <xdr:spPr bwMode="auto">
        <a:xfrm>
          <a:off x="6576060" y="1181100"/>
          <a:ext cx="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30480</xdr:rowOff>
    </xdr:to>
    <xdr:sp macro="" textlink="">
      <xdr:nvSpPr>
        <xdr:cNvPr id="38985" name="Text Box 73">
          <a:extLst>
            <a:ext uri="{FF2B5EF4-FFF2-40B4-BE49-F238E27FC236}">
              <a16:creationId xmlns:a16="http://schemas.microsoft.com/office/drawing/2014/main" xmlns="" id="{00000000-0008-0000-0000-000049980000}"/>
            </a:ext>
          </a:extLst>
        </xdr:cNvPr>
        <xdr:cNvSpPr txBox="1">
          <a:spLocks noChangeArrowheads="1"/>
        </xdr:cNvSpPr>
      </xdr:nvSpPr>
      <xdr:spPr bwMode="auto">
        <a:xfrm>
          <a:off x="6576060" y="1181100"/>
          <a:ext cx="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38986" name="Text Box 74">
          <a:extLst>
            <a:ext uri="{FF2B5EF4-FFF2-40B4-BE49-F238E27FC236}">
              <a16:creationId xmlns:a16="http://schemas.microsoft.com/office/drawing/2014/main" xmlns="" id="{00000000-0008-0000-0000-00004A980000}"/>
            </a:ext>
          </a:extLst>
        </xdr:cNvPr>
        <xdr:cNvSpPr txBox="1">
          <a:spLocks noChangeArrowheads="1"/>
        </xdr:cNvSpPr>
      </xdr:nvSpPr>
      <xdr:spPr bwMode="auto">
        <a:xfrm>
          <a:off x="6576060" y="11811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30480</xdr:rowOff>
    </xdr:to>
    <xdr:sp macro="" textlink="">
      <xdr:nvSpPr>
        <xdr:cNvPr id="38987" name="Text Box 75">
          <a:extLst>
            <a:ext uri="{FF2B5EF4-FFF2-40B4-BE49-F238E27FC236}">
              <a16:creationId xmlns:a16="http://schemas.microsoft.com/office/drawing/2014/main" xmlns="" id="{00000000-0008-0000-0000-00004B980000}"/>
            </a:ext>
          </a:extLst>
        </xdr:cNvPr>
        <xdr:cNvSpPr txBox="1">
          <a:spLocks noChangeArrowheads="1"/>
        </xdr:cNvSpPr>
      </xdr:nvSpPr>
      <xdr:spPr bwMode="auto">
        <a:xfrm>
          <a:off x="6576060" y="1181100"/>
          <a:ext cx="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106680</xdr:rowOff>
    </xdr:to>
    <xdr:sp macro="" textlink="">
      <xdr:nvSpPr>
        <xdr:cNvPr id="38989" name="Text Box 77">
          <a:extLst>
            <a:ext uri="{FF2B5EF4-FFF2-40B4-BE49-F238E27FC236}">
              <a16:creationId xmlns:a16="http://schemas.microsoft.com/office/drawing/2014/main" xmlns="" id="{00000000-0008-0000-0000-00004D980000}"/>
            </a:ext>
          </a:extLst>
        </xdr:cNvPr>
        <xdr:cNvSpPr txBox="1">
          <a:spLocks noChangeArrowheads="1"/>
        </xdr:cNvSpPr>
      </xdr:nvSpPr>
      <xdr:spPr bwMode="auto">
        <a:xfrm>
          <a:off x="1196340" y="1181100"/>
          <a:ext cx="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8992" name="Text Box 80">
          <a:extLst>
            <a:ext uri="{FF2B5EF4-FFF2-40B4-BE49-F238E27FC236}">
              <a16:creationId xmlns:a16="http://schemas.microsoft.com/office/drawing/2014/main" xmlns="" id="{00000000-0008-0000-0000-000050980000}"/>
            </a:ext>
          </a:extLst>
        </xdr:cNvPr>
        <xdr:cNvSpPr txBox="1">
          <a:spLocks noChangeArrowheads="1"/>
        </xdr:cNvSpPr>
      </xdr:nvSpPr>
      <xdr:spPr bwMode="auto">
        <a:xfrm>
          <a:off x="3314700" y="2476500"/>
          <a:ext cx="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38994" name="Text Box 82">
          <a:extLst>
            <a:ext uri="{FF2B5EF4-FFF2-40B4-BE49-F238E27FC236}">
              <a16:creationId xmlns:a16="http://schemas.microsoft.com/office/drawing/2014/main" xmlns="" id="{00000000-0008-0000-0000-000052980000}"/>
            </a:ext>
          </a:extLst>
        </xdr:cNvPr>
        <xdr:cNvSpPr txBox="1">
          <a:spLocks noChangeArrowheads="1"/>
        </xdr:cNvSpPr>
      </xdr:nvSpPr>
      <xdr:spPr bwMode="auto">
        <a:xfrm>
          <a:off x="6576060" y="4953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762000</xdr:colOff>
      <xdr:row>31</xdr:row>
      <xdr:rowOff>0</xdr:rowOff>
    </xdr:from>
    <xdr:to>
      <xdr:col>0</xdr:col>
      <xdr:colOff>403860</xdr:colOff>
      <xdr:row>31</xdr:row>
      <xdr:rowOff>0</xdr:rowOff>
    </xdr:to>
    <xdr:sp macro="" textlink="">
      <xdr:nvSpPr>
        <xdr:cNvPr id="39009" name="Texto 5">
          <a:extLst>
            <a:ext uri="{FF2B5EF4-FFF2-40B4-BE49-F238E27FC236}">
              <a16:creationId xmlns:a16="http://schemas.microsoft.com/office/drawing/2014/main" xmlns="" id="{00000000-0008-0000-0000-000061980000}"/>
            </a:ext>
          </a:extLst>
        </xdr:cNvPr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868680</xdr:colOff>
      <xdr:row>31</xdr:row>
      <xdr:rowOff>0</xdr:rowOff>
    </xdr:from>
    <xdr:to>
      <xdr:col>0</xdr:col>
      <xdr:colOff>403860</xdr:colOff>
      <xdr:row>31</xdr:row>
      <xdr:rowOff>0</xdr:rowOff>
    </xdr:to>
    <xdr:sp macro="" textlink="">
      <xdr:nvSpPr>
        <xdr:cNvPr id="39010" name="Texto 2">
          <a:extLst>
            <a:ext uri="{FF2B5EF4-FFF2-40B4-BE49-F238E27FC236}">
              <a16:creationId xmlns:a16="http://schemas.microsoft.com/office/drawing/2014/main" xmlns="" id="{00000000-0008-0000-0000-000062980000}"/>
            </a:ext>
          </a:extLst>
        </xdr:cNvPr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762000</xdr:colOff>
      <xdr:row>31</xdr:row>
      <xdr:rowOff>0</xdr:rowOff>
    </xdr:from>
    <xdr:to>
      <xdr:col>0</xdr:col>
      <xdr:colOff>403860</xdr:colOff>
      <xdr:row>31</xdr:row>
      <xdr:rowOff>0</xdr:rowOff>
    </xdr:to>
    <xdr:sp macro="" textlink="">
      <xdr:nvSpPr>
        <xdr:cNvPr id="39011" name="Texto 5">
          <a:extLst>
            <a:ext uri="{FF2B5EF4-FFF2-40B4-BE49-F238E27FC236}">
              <a16:creationId xmlns:a16="http://schemas.microsoft.com/office/drawing/2014/main" xmlns="" id="{00000000-0008-0000-0000-000063980000}"/>
            </a:ext>
          </a:extLst>
        </xdr:cNvPr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868680</xdr:colOff>
      <xdr:row>31</xdr:row>
      <xdr:rowOff>0</xdr:rowOff>
    </xdr:from>
    <xdr:to>
      <xdr:col>0</xdr:col>
      <xdr:colOff>403860</xdr:colOff>
      <xdr:row>31</xdr:row>
      <xdr:rowOff>0</xdr:rowOff>
    </xdr:to>
    <xdr:sp macro="" textlink="">
      <xdr:nvSpPr>
        <xdr:cNvPr id="39012" name="Texto 2">
          <a:extLst>
            <a:ext uri="{FF2B5EF4-FFF2-40B4-BE49-F238E27FC236}">
              <a16:creationId xmlns:a16="http://schemas.microsoft.com/office/drawing/2014/main" xmlns="" id="{00000000-0008-0000-0000-000064980000}"/>
            </a:ext>
          </a:extLst>
        </xdr:cNvPr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762000</xdr:colOff>
      <xdr:row>31</xdr:row>
      <xdr:rowOff>0</xdr:rowOff>
    </xdr:from>
    <xdr:to>
      <xdr:col>0</xdr:col>
      <xdr:colOff>403860</xdr:colOff>
      <xdr:row>31</xdr:row>
      <xdr:rowOff>0</xdr:rowOff>
    </xdr:to>
    <xdr:sp macro="" textlink="">
      <xdr:nvSpPr>
        <xdr:cNvPr id="39013" name="Texto 5">
          <a:extLst>
            <a:ext uri="{FF2B5EF4-FFF2-40B4-BE49-F238E27FC236}">
              <a16:creationId xmlns:a16="http://schemas.microsoft.com/office/drawing/2014/main" xmlns="" id="{00000000-0008-0000-0000-000065980000}"/>
            </a:ext>
          </a:extLst>
        </xdr:cNvPr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868680</xdr:colOff>
      <xdr:row>31</xdr:row>
      <xdr:rowOff>0</xdr:rowOff>
    </xdr:from>
    <xdr:to>
      <xdr:col>0</xdr:col>
      <xdr:colOff>403860</xdr:colOff>
      <xdr:row>31</xdr:row>
      <xdr:rowOff>0</xdr:rowOff>
    </xdr:to>
    <xdr:sp macro="" textlink="">
      <xdr:nvSpPr>
        <xdr:cNvPr id="39014" name="Texto 2">
          <a:extLst>
            <a:ext uri="{FF2B5EF4-FFF2-40B4-BE49-F238E27FC236}">
              <a16:creationId xmlns:a16="http://schemas.microsoft.com/office/drawing/2014/main" xmlns="" id="{00000000-0008-0000-0000-000066980000}"/>
            </a:ext>
          </a:extLst>
        </xdr:cNvPr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762000</xdr:colOff>
      <xdr:row>31</xdr:row>
      <xdr:rowOff>0</xdr:rowOff>
    </xdr:from>
    <xdr:to>
      <xdr:col>0</xdr:col>
      <xdr:colOff>403860</xdr:colOff>
      <xdr:row>31</xdr:row>
      <xdr:rowOff>0</xdr:rowOff>
    </xdr:to>
    <xdr:sp macro="" textlink="">
      <xdr:nvSpPr>
        <xdr:cNvPr id="39015" name="Texto 5">
          <a:extLst>
            <a:ext uri="{FF2B5EF4-FFF2-40B4-BE49-F238E27FC236}">
              <a16:creationId xmlns:a16="http://schemas.microsoft.com/office/drawing/2014/main" xmlns="" id="{00000000-0008-0000-0000-000067980000}"/>
            </a:ext>
          </a:extLst>
        </xdr:cNvPr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868680</xdr:colOff>
      <xdr:row>31</xdr:row>
      <xdr:rowOff>0</xdr:rowOff>
    </xdr:from>
    <xdr:to>
      <xdr:col>0</xdr:col>
      <xdr:colOff>403860</xdr:colOff>
      <xdr:row>31</xdr:row>
      <xdr:rowOff>0</xdr:rowOff>
    </xdr:to>
    <xdr:sp macro="" textlink="">
      <xdr:nvSpPr>
        <xdr:cNvPr id="39016" name="Texto 2">
          <a:extLst>
            <a:ext uri="{FF2B5EF4-FFF2-40B4-BE49-F238E27FC236}">
              <a16:creationId xmlns:a16="http://schemas.microsoft.com/office/drawing/2014/main" xmlns="" id="{00000000-0008-0000-0000-000068980000}"/>
            </a:ext>
          </a:extLst>
        </xdr:cNvPr>
        <xdr:cNvSpPr txBox="1">
          <a:spLocks noChangeArrowheads="1"/>
        </xdr:cNvSpPr>
      </xdr:nvSpPr>
      <xdr:spPr bwMode="auto">
        <a:xfrm>
          <a:off x="1196340" y="454914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762000</xdr:colOff>
      <xdr:row>33</xdr:row>
      <xdr:rowOff>0</xdr:rowOff>
    </xdr:from>
    <xdr:to>
      <xdr:col>0</xdr:col>
      <xdr:colOff>403860</xdr:colOff>
      <xdr:row>33</xdr:row>
      <xdr:rowOff>0</xdr:rowOff>
    </xdr:to>
    <xdr:sp macro="" textlink="">
      <xdr:nvSpPr>
        <xdr:cNvPr id="39017" name="Texto 5">
          <a:extLst>
            <a:ext uri="{FF2B5EF4-FFF2-40B4-BE49-F238E27FC236}">
              <a16:creationId xmlns:a16="http://schemas.microsoft.com/office/drawing/2014/main" xmlns="" id="{00000000-0008-0000-0000-000069980000}"/>
            </a:ext>
          </a:extLst>
        </xdr:cNvPr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868680</xdr:colOff>
      <xdr:row>33</xdr:row>
      <xdr:rowOff>0</xdr:rowOff>
    </xdr:from>
    <xdr:to>
      <xdr:col>0</xdr:col>
      <xdr:colOff>403860</xdr:colOff>
      <xdr:row>33</xdr:row>
      <xdr:rowOff>0</xdr:rowOff>
    </xdr:to>
    <xdr:sp macro="" textlink="">
      <xdr:nvSpPr>
        <xdr:cNvPr id="39018" name="Texto 2">
          <a:extLst>
            <a:ext uri="{FF2B5EF4-FFF2-40B4-BE49-F238E27FC236}">
              <a16:creationId xmlns:a16="http://schemas.microsoft.com/office/drawing/2014/main" xmlns="" id="{00000000-0008-0000-0000-00006A980000}"/>
            </a:ext>
          </a:extLst>
        </xdr:cNvPr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762000</xdr:colOff>
      <xdr:row>33</xdr:row>
      <xdr:rowOff>0</xdr:rowOff>
    </xdr:from>
    <xdr:to>
      <xdr:col>0</xdr:col>
      <xdr:colOff>403860</xdr:colOff>
      <xdr:row>33</xdr:row>
      <xdr:rowOff>0</xdr:rowOff>
    </xdr:to>
    <xdr:sp macro="" textlink="">
      <xdr:nvSpPr>
        <xdr:cNvPr id="39019" name="Texto 5">
          <a:extLst>
            <a:ext uri="{FF2B5EF4-FFF2-40B4-BE49-F238E27FC236}">
              <a16:creationId xmlns:a16="http://schemas.microsoft.com/office/drawing/2014/main" xmlns="" id="{00000000-0008-0000-0000-00006B980000}"/>
            </a:ext>
          </a:extLst>
        </xdr:cNvPr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868680</xdr:colOff>
      <xdr:row>33</xdr:row>
      <xdr:rowOff>0</xdr:rowOff>
    </xdr:from>
    <xdr:to>
      <xdr:col>0</xdr:col>
      <xdr:colOff>403860</xdr:colOff>
      <xdr:row>33</xdr:row>
      <xdr:rowOff>0</xdr:rowOff>
    </xdr:to>
    <xdr:sp macro="" textlink="">
      <xdr:nvSpPr>
        <xdr:cNvPr id="39020" name="Texto 2">
          <a:extLst>
            <a:ext uri="{FF2B5EF4-FFF2-40B4-BE49-F238E27FC236}">
              <a16:creationId xmlns:a16="http://schemas.microsoft.com/office/drawing/2014/main" xmlns="" id="{00000000-0008-0000-0000-00006C980000}"/>
            </a:ext>
          </a:extLst>
        </xdr:cNvPr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762000</xdr:colOff>
      <xdr:row>33</xdr:row>
      <xdr:rowOff>0</xdr:rowOff>
    </xdr:from>
    <xdr:to>
      <xdr:col>0</xdr:col>
      <xdr:colOff>403860</xdr:colOff>
      <xdr:row>33</xdr:row>
      <xdr:rowOff>0</xdr:rowOff>
    </xdr:to>
    <xdr:sp macro="" textlink="">
      <xdr:nvSpPr>
        <xdr:cNvPr id="39021" name="Texto 5">
          <a:extLst>
            <a:ext uri="{FF2B5EF4-FFF2-40B4-BE49-F238E27FC236}">
              <a16:creationId xmlns:a16="http://schemas.microsoft.com/office/drawing/2014/main" xmlns="" id="{00000000-0008-0000-0000-00006D980000}"/>
            </a:ext>
          </a:extLst>
        </xdr:cNvPr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868680</xdr:colOff>
      <xdr:row>33</xdr:row>
      <xdr:rowOff>0</xdr:rowOff>
    </xdr:from>
    <xdr:to>
      <xdr:col>0</xdr:col>
      <xdr:colOff>403860</xdr:colOff>
      <xdr:row>33</xdr:row>
      <xdr:rowOff>0</xdr:rowOff>
    </xdr:to>
    <xdr:sp macro="" textlink="">
      <xdr:nvSpPr>
        <xdr:cNvPr id="39022" name="Texto 2">
          <a:extLst>
            <a:ext uri="{FF2B5EF4-FFF2-40B4-BE49-F238E27FC236}">
              <a16:creationId xmlns:a16="http://schemas.microsoft.com/office/drawing/2014/main" xmlns="" id="{00000000-0008-0000-0000-00006E980000}"/>
            </a:ext>
          </a:extLst>
        </xdr:cNvPr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762000</xdr:colOff>
      <xdr:row>33</xdr:row>
      <xdr:rowOff>0</xdr:rowOff>
    </xdr:from>
    <xdr:to>
      <xdr:col>0</xdr:col>
      <xdr:colOff>403860</xdr:colOff>
      <xdr:row>33</xdr:row>
      <xdr:rowOff>0</xdr:rowOff>
    </xdr:to>
    <xdr:sp macro="" textlink="">
      <xdr:nvSpPr>
        <xdr:cNvPr id="39023" name="Texto 5">
          <a:extLst>
            <a:ext uri="{FF2B5EF4-FFF2-40B4-BE49-F238E27FC236}">
              <a16:creationId xmlns:a16="http://schemas.microsoft.com/office/drawing/2014/main" xmlns="" id="{00000000-0008-0000-0000-00006F980000}"/>
            </a:ext>
          </a:extLst>
        </xdr:cNvPr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868680</xdr:colOff>
      <xdr:row>33</xdr:row>
      <xdr:rowOff>0</xdr:rowOff>
    </xdr:from>
    <xdr:to>
      <xdr:col>0</xdr:col>
      <xdr:colOff>403860</xdr:colOff>
      <xdr:row>33</xdr:row>
      <xdr:rowOff>0</xdr:rowOff>
    </xdr:to>
    <xdr:sp macro="" textlink="">
      <xdr:nvSpPr>
        <xdr:cNvPr id="39024" name="Texto 2">
          <a:extLst>
            <a:ext uri="{FF2B5EF4-FFF2-40B4-BE49-F238E27FC236}">
              <a16:creationId xmlns:a16="http://schemas.microsoft.com/office/drawing/2014/main" xmlns="" id="{00000000-0008-0000-0000-000070980000}"/>
            </a:ext>
          </a:extLst>
        </xdr:cNvPr>
        <xdr:cNvSpPr txBox="1">
          <a:spLocks noChangeArrowheads="1"/>
        </xdr:cNvSpPr>
      </xdr:nvSpPr>
      <xdr:spPr bwMode="auto">
        <a:xfrm>
          <a:off x="1196340" y="474726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tabSelected="1" zoomScale="150" zoomScaleNormal="150" zoomScaleSheetLayoutView="100" workbookViewId="0">
      <selection activeCell="C31" sqref="C31"/>
    </sheetView>
  </sheetViews>
  <sheetFormatPr baseColWidth="10" defaultRowHeight="12.75" x14ac:dyDescent="0.2"/>
  <cols>
    <col min="1" max="1" width="5.140625" style="1" customWidth="1"/>
    <col min="2" max="2" width="0.7109375" style="1" customWidth="1"/>
    <col min="3" max="3" width="7.5703125" customWidth="1"/>
    <col min="4" max="4" width="7.85546875" customWidth="1"/>
    <col min="5" max="5" width="7.140625" customWidth="1"/>
    <col min="6" max="6" width="6.85546875" customWidth="1"/>
    <col min="7" max="7" width="7.5703125" customWidth="1"/>
    <col min="8" max="8" width="7.140625" customWidth="1"/>
    <col min="9" max="9" width="7.42578125" customWidth="1"/>
    <col min="10" max="10" width="8.85546875" customWidth="1"/>
    <col min="11" max="11" width="9.5703125" customWidth="1"/>
    <col min="12" max="12" width="8.7109375" customWidth="1"/>
    <col min="13" max="13" width="4.5703125" customWidth="1"/>
    <col min="14" max="14" width="5.140625" customWidth="1"/>
    <col min="15" max="15" width="4.85546875" customWidth="1"/>
    <col min="16" max="16" width="8.7109375" customWidth="1"/>
    <col min="17" max="19" width="0" hidden="1" customWidth="1"/>
  </cols>
  <sheetData>
    <row r="1" spans="1:19" ht="14.25" customHeight="1" x14ac:dyDescent="0.2">
      <c r="A1" s="23" t="s">
        <v>16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9" ht="9" customHeight="1" x14ac:dyDescent="0.2">
      <c r="A2" s="72" t="s">
        <v>3</v>
      </c>
      <c r="B2" s="31"/>
      <c r="C2" s="52" t="s">
        <v>15</v>
      </c>
      <c r="D2" s="75"/>
      <c r="E2" s="76"/>
      <c r="F2" s="82" t="s">
        <v>7</v>
      </c>
      <c r="G2" s="83"/>
      <c r="H2" s="84"/>
      <c r="I2" s="52" t="s">
        <v>6</v>
      </c>
      <c r="J2" s="53"/>
      <c r="K2" s="54"/>
      <c r="L2" s="61" t="s">
        <v>9</v>
      </c>
      <c r="M2" s="6"/>
      <c r="N2" s="6"/>
      <c r="O2" s="7"/>
      <c r="P2" s="7"/>
    </row>
    <row r="3" spans="1:19" ht="9" customHeight="1" x14ac:dyDescent="0.2">
      <c r="A3" s="73"/>
      <c r="B3" s="32"/>
      <c r="C3" s="55"/>
      <c r="D3" s="77"/>
      <c r="E3" s="78"/>
      <c r="F3" s="85"/>
      <c r="G3" s="86"/>
      <c r="H3" s="87"/>
      <c r="I3" s="55"/>
      <c r="J3" s="56"/>
      <c r="K3" s="57"/>
      <c r="L3" s="62"/>
      <c r="M3" s="6"/>
      <c r="N3" s="6"/>
      <c r="O3" s="7"/>
      <c r="P3" s="7"/>
    </row>
    <row r="4" spans="1:19" ht="8.25" customHeight="1" x14ac:dyDescent="0.2">
      <c r="A4" s="73"/>
      <c r="B4" s="32"/>
      <c r="C4" s="79"/>
      <c r="D4" s="80"/>
      <c r="E4" s="81"/>
      <c r="F4" s="88"/>
      <c r="G4" s="89"/>
      <c r="H4" s="90"/>
      <c r="I4" s="58"/>
      <c r="J4" s="59"/>
      <c r="K4" s="60"/>
      <c r="L4" s="62"/>
      <c r="M4" s="2"/>
      <c r="N4" s="2"/>
    </row>
    <row r="5" spans="1:19" ht="8.25" customHeight="1" x14ac:dyDescent="0.2">
      <c r="A5" s="73"/>
      <c r="B5" s="32"/>
      <c r="C5" s="67" t="s">
        <v>0</v>
      </c>
      <c r="D5" s="64" t="s">
        <v>4</v>
      </c>
      <c r="E5" s="64" t="s">
        <v>1</v>
      </c>
      <c r="F5" s="67" t="s">
        <v>0</v>
      </c>
      <c r="G5" s="64" t="s">
        <v>4</v>
      </c>
      <c r="H5" s="64" t="s">
        <v>1</v>
      </c>
      <c r="I5" s="67" t="s">
        <v>0</v>
      </c>
      <c r="J5" s="64" t="s">
        <v>5</v>
      </c>
      <c r="K5" s="64" t="s">
        <v>2</v>
      </c>
      <c r="L5" s="62"/>
      <c r="M5" s="2"/>
      <c r="N5" s="2"/>
    </row>
    <row r="6" spans="1:19" ht="10.5" customHeight="1" x14ac:dyDescent="0.2">
      <c r="A6" s="73"/>
      <c r="B6" s="32"/>
      <c r="C6" s="68"/>
      <c r="D6" s="65"/>
      <c r="E6" s="65"/>
      <c r="F6" s="68"/>
      <c r="G6" s="65"/>
      <c r="H6" s="65"/>
      <c r="I6" s="68"/>
      <c r="J6" s="65"/>
      <c r="K6" s="65"/>
      <c r="L6" s="62"/>
      <c r="M6" s="2"/>
      <c r="N6" s="2"/>
    </row>
    <row r="7" spans="1:19" ht="16.5" customHeight="1" x14ac:dyDescent="0.2">
      <c r="A7" s="73"/>
      <c r="B7" s="32"/>
      <c r="C7" s="68"/>
      <c r="D7" s="65"/>
      <c r="E7" s="65"/>
      <c r="F7" s="68"/>
      <c r="G7" s="65"/>
      <c r="H7" s="65"/>
      <c r="I7" s="68"/>
      <c r="J7" s="65"/>
      <c r="K7" s="65"/>
      <c r="L7" s="62"/>
      <c r="M7" s="2"/>
      <c r="N7" s="2"/>
    </row>
    <row r="8" spans="1:19" ht="10.5" customHeight="1" x14ac:dyDescent="0.2">
      <c r="A8" s="74"/>
      <c r="B8" s="36"/>
      <c r="C8" s="69"/>
      <c r="D8" s="66"/>
      <c r="E8" s="66"/>
      <c r="F8" s="69"/>
      <c r="G8" s="66"/>
      <c r="H8" s="66"/>
      <c r="I8" s="69"/>
      <c r="J8" s="66"/>
      <c r="K8" s="66"/>
      <c r="L8" s="63"/>
      <c r="M8" s="2"/>
      <c r="N8" s="2"/>
    </row>
    <row r="9" spans="1:19" ht="9.75" customHeight="1" x14ac:dyDescent="0.2">
      <c r="A9" s="30" t="s">
        <v>14</v>
      </c>
      <c r="B9" s="33"/>
      <c r="C9" s="26">
        <v>24097</v>
      </c>
      <c r="D9" s="29">
        <v>22266</v>
      </c>
      <c r="E9" s="25">
        <v>1831</v>
      </c>
      <c r="F9" s="26">
        <v>21276</v>
      </c>
      <c r="G9" s="27">
        <v>19831</v>
      </c>
      <c r="H9" s="25">
        <v>1445</v>
      </c>
      <c r="I9" s="26">
        <v>1248</v>
      </c>
      <c r="J9" s="27">
        <v>1156</v>
      </c>
      <c r="K9" s="28">
        <v>92</v>
      </c>
      <c r="L9" s="34">
        <v>635</v>
      </c>
      <c r="M9" s="2"/>
      <c r="N9" s="2"/>
      <c r="O9" s="4"/>
      <c r="P9" s="2"/>
      <c r="Q9" s="17">
        <f>D9+E9</f>
        <v>24097</v>
      </c>
      <c r="R9" s="18">
        <f>G9+H9</f>
        <v>21276</v>
      </c>
      <c r="S9" s="18">
        <f>J9+K9</f>
        <v>1248</v>
      </c>
    </row>
    <row r="10" spans="1:19" ht="8.25" customHeight="1" x14ac:dyDescent="0.2">
      <c r="A10" s="30">
        <v>2004</v>
      </c>
      <c r="B10" s="33"/>
      <c r="C10" s="26">
        <v>37732</v>
      </c>
      <c r="D10" s="29">
        <v>34700</v>
      </c>
      <c r="E10" s="25">
        <v>3032</v>
      </c>
      <c r="F10" s="26">
        <v>34113</v>
      </c>
      <c r="G10" s="27">
        <v>31744</v>
      </c>
      <c r="H10" s="25">
        <v>2369</v>
      </c>
      <c r="I10" s="26">
        <v>2651</v>
      </c>
      <c r="J10" s="27">
        <v>2374</v>
      </c>
      <c r="K10" s="28">
        <v>277</v>
      </c>
      <c r="L10" s="35">
        <v>1431</v>
      </c>
      <c r="M10" s="2"/>
      <c r="N10" s="2"/>
    </row>
    <row r="11" spans="1:19" ht="9.75" customHeight="1" x14ac:dyDescent="0.2">
      <c r="A11" s="30">
        <v>2005</v>
      </c>
      <c r="B11" s="33"/>
      <c r="C11" s="26">
        <v>50127</v>
      </c>
      <c r="D11" s="29">
        <v>47874</v>
      </c>
      <c r="E11" s="25">
        <v>2253</v>
      </c>
      <c r="F11" s="26">
        <v>44598</v>
      </c>
      <c r="G11" s="27">
        <v>42673</v>
      </c>
      <c r="H11" s="25">
        <v>1925</v>
      </c>
      <c r="I11" s="26">
        <v>4106</v>
      </c>
      <c r="J11" s="27">
        <v>3688</v>
      </c>
      <c r="K11" s="28">
        <v>418</v>
      </c>
      <c r="L11" s="35">
        <v>2639</v>
      </c>
      <c r="M11" s="2"/>
      <c r="N11" s="2"/>
      <c r="O11" s="4"/>
      <c r="P11" s="70"/>
      <c r="Q11" s="17">
        <f t="shared" ref="Q11:Q22" si="0">D11+E11</f>
        <v>50127</v>
      </c>
      <c r="R11" s="18">
        <f t="shared" ref="R11:R22" si="1">G11+H11</f>
        <v>44598</v>
      </c>
      <c r="S11" s="18">
        <f t="shared" ref="S11:S22" si="2">J11+K11</f>
        <v>4106</v>
      </c>
    </row>
    <row r="12" spans="1:19" ht="8.25" customHeight="1" x14ac:dyDescent="0.2">
      <c r="A12" s="30">
        <v>2006</v>
      </c>
      <c r="B12" s="33"/>
      <c r="C12" s="26">
        <v>60213</v>
      </c>
      <c r="D12" s="29">
        <v>57739</v>
      </c>
      <c r="E12" s="25">
        <v>2474</v>
      </c>
      <c r="F12" s="26">
        <v>53098</v>
      </c>
      <c r="G12" s="27">
        <v>51169</v>
      </c>
      <c r="H12" s="25">
        <v>1929</v>
      </c>
      <c r="I12" s="26">
        <v>5880</v>
      </c>
      <c r="J12" s="27">
        <v>5140</v>
      </c>
      <c r="K12" s="28">
        <v>740</v>
      </c>
      <c r="L12" s="35">
        <v>3533</v>
      </c>
      <c r="M12" s="2"/>
      <c r="N12" s="2"/>
      <c r="O12" s="4"/>
      <c r="P12" s="70"/>
      <c r="Q12" s="17">
        <f t="shared" si="0"/>
        <v>60213</v>
      </c>
      <c r="R12" s="18">
        <f t="shared" si="1"/>
        <v>53098</v>
      </c>
      <c r="S12" s="18">
        <f t="shared" si="2"/>
        <v>5880</v>
      </c>
    </row>
    <row r="13" spans="1:19" ht="8.25" customHeight="1" x14ac:dyDescent="0.2">
      <c r="A13" s="30">
        <v>2007</v>
      </c>
      <c r="B13" s="33"/>
      <c r="C13" s="26">
        <v>94723</v>
      </c>
      <c r="D13" s="29">
        <v>92261</v>
      </c>
      <c r="E13" s="25">
        <v>2462</v>
      </c>
      <c r="F13" s="26">
        <v>83387</v>
      </c>
      <c r="G13" s="27">
        <v>81439</v>
      </c>
      <c r="H13" s="25">
        <v>1948</v>
      </c>
      <c r="I13" s="26">
        <v>9107</v>
      </c>
      <c r="J13" s="27">
        <v>8224</v>
      </c>
      <c r="K13" s="28">
        <v>883</v>
      </c>
      <c r="L13" s="35">
        <v>4864</v>
      </c>
      <c r="M13" s="2"/>
      <c r="N13" s="2"/>
      <c r="O13" s="4"/>
      <c r="P13" s="70"/>
      <c r="Q13" s="17">
        <f t="shared" si="0"/>
        <v>94723</v>
      </c>
      <c r="R13" s="18">
        <f t="shared" si="1"/>
        <v>83387</v>
      </c>
      <c r="S13" s="18">
        <f t="shared" si="2"/>
        <v>9107</v>
      </c>
    </row>
    <row r="14" spans="1:19" ht="8.25" customHeight="1" x14ac:dyDescent="0.2">
      <c r="A14" s="30">
        <v>2008</v>
      </c>
      <c r="B14" s="33"/>
      <c r="C14" s="26">
        <v>105250</v>
      </c>
      <c r="D14" s="29">
        <v>102297</v>
      </c>
      <c r="E14" s="25">
        <v>2953</v>
      </c>
      <c r="F14" s="26">
        <v>91420</v>
      </c>
      <c r="G14" s="27">
        <v>89092</v>
      </c>
      <c r="H14" s="25">
        <v>2328</v>
      </c>
      <c r="I14" s="26">
        <v>11680</v>
      </c>
      <c r="J14" s="27">
        <v>10541</v>
      </c>
      <c r="K14" s="28">
        <v>1139</v>
      </c>
      <c r="L14" s="35">
        <v>6053</v>
      </c>
      <c r="M14" s="2"/>
      <c r="N14" s="2"/>
      <c r="O14" s="4"/>
      <c r="P14" s="70"/>
      <c r="Q14" s="17">
        <f t="shared" si="0"/>
        <v>105250</v>
      </c>
      <c r="R14" s="18">
        <f t="shared" si="1"/>
        <v>91420</v>
      </c>
      <c r="S14" s="18">
        <f t="shared" si="2"/>
        <v>11680</v>
      </c>
    </row>
    <row r="15" spans="1:19" ht="8.25" customHeight="1" x14ac:dyDescent="0.2">
      <c r="A15" s="30">
        <v>2009</v>
      </c>
      <c r="B15" s="33"/>
      <c r="C15" s="26">
        <v>117597</v>
      </c>
      <c r="D15" s="29">
        <v>114179</v>
      </c>
      <c r="E15" s="25">
        <v>3418</v>
      </c>
      <c r="F15" s="26">
        <v>100522</v>
      </c>
      <c r="G15" s="27">
        <v>97642</v>
      </c>
      <c r="H15" s="25">
        <v>2880</v>
      </c>
      <c r="I15" s="26">
        <v>15725</v>
      </c>
      <c r="J15" s="27">
        <v>14622</v>
      </c>
      <c r="K15" s="28">
        <v>1103</v>
      </c>
      <c r="L15" s="35">
        <v>6038</v>
      </c>
      <c r="M15" s="2"/>
      <c r="N15" s="2"/>
      <c r="O15" s="4"/>
      <c r="P15" s="70"/>
      <c r="Q15" s="17">
        <f t="shared" si="0"/>
        <v>117597</v>
      </c>
      <c r="R15" s="18">
        <f t="shared" si="1"/>
        <v>100522</v>
      </c>
      <c r="S15" s="18">
        <f t="shared" si="2"/>
        <v>15725</v>
      </c>
    </row>
    <row r="16" spans="1:19" ht="9.75" customHeight="1" x14ac:dyDescent="0.2">
      <c r="A16" s="30">
        <v>2010</v>
      </c>
      <c r="B16" s="33"/>
      <c r="C16" s="26">
        <v>122138</v>
      </c>
      <c r="D16" s="29">
        <v>118367</v>
      </c>
      <c r="E16" s="25">
        <v>3771</v>
      </c>
      <c r="F16" s="26">
        <v>107142</v>
      </c>
      <c r="G16" s="27">
        <v>103869</v>
      </c>
      <c r="H16" s="25">
        <v>3273</v>
      </c>
      <c r="I16" s="26">
        <v>14461</v>
      </c>
      <c r="J16" s="27">
        <v>13431</v>
      </c>
      <c r="K16" s="28">
        <v>1030</v>
      </c>
      <c r="L16" s="35">
        <v>8160</v>
      </c>
      <c r="M16" s="2"/>
      <c r="N16" s="2"/>
      <c r="O16" s="4"/>
      <c r="P16" s="70"/>
      <c r="Q16" s="17">
        <f t="shared" si="0"/>
        <v>122138</v>
      </c>
      <c r="R16" s="18">
        <f t="shared" si="1"/>
        <v>107142</v>
      </c>
      <c r="S16" s="18">
        <f t="shared" si="2"/>
        <v>14461</v>
      </c>
    </row>
    <row r="17" spans="1:19" ht="9.75" customHeight="1" x14ac:dyDescent="0.2">
      <c r="A17" s="30">
        <v>2011</v>
      </c>
      <c r="B17" s="33"/>
      <c r="C17" s="26">
        <v>123293</v>
      </c>
      <c r="D17" s="29">
        <v>118281</v>
      </c>
      <c r="E17" s="25">
        <v>5012</v>
      </c>
      <c r="F17" s="26">
        <v>108714</v>
      </c>
      <c r="G17" s="27">
        <v>104575</v>
      </c>
      <c r="H17" s="25">
        <v>4139</v>
      </c>
      <c r="I17" s="26">
        <v>15956</v>
      </c>
      <c r="J17" s="27">
        <v>15051</v>
      </c>
      <c r="K17" s="28">
        <v>905</v>
      </c>
      <c r="L17" s="35">
        <v>6185</v>
      </c>
      <c r="M17" s="2"/>
      <c r="N17" s="2"/>
      <c r="O17" s="4"/>
      <c r="P17" s="70"/>
      <c r="Q17" s="17">
        <f t="shared" si="0"/>
        <v>123293</v>
      </c>
      <c r="R17" s="18">
        <f t="shared" si="1"/>
        <v>108714</v>
      </c>
      <c r="S17" s="18">
        <f t="shared" si="2"/>
        <v>15956</v>
      </c>
    </row>
    <row r="18" spans="1:19" ht="9.75" customHeight="1" x14ac:dyDescent="0.2">
      <c r="A18" s="30">
        <v>2012</v>
      </c>
      <c r="B18" s="33"/>
      <c r="C18" s="26">
        <v>131154</v>
      </c>
      <c r="D18" s="29">
        <v>127052</v>
      </c>
      <c r="E18" s="25">
        <v>4102</v>
      </c>
      <c r="F18" s="26">
        <v>113332</v>
      </c>
      <c r="G18" s="27">
        <v>110003</v>
      </c>
      <c r="H18" s="25">
        <v>3329</v>
      </c>
      <c r="I18" s="26">
        <v>16835</v>
      </c>
      <c r="J18" s="27">
        <v>15685</v>
      </c>
      <c r="K18" s="28">
        <v>1150</v>
      </c>
      <c r="L18" s="35">
        <v>6119</v>
      </c>
      <c r="M18" s="2"/>
      <c r="N18" s="2"/>
      <c r="O18" s="4"/>
      <c r="P18" s="70"/>
      <c r="Q18" s="17">
        <f t="shared" si="0"/>
        <v>131154</v>
      </c>
      <c r="R18" s="18">
        <f t="shared" si="1"/>
        <v>113332</v>
      </c>
      <c r="S18" s="18">
        <f t="shared" si="2"/>
        <v>16835</v>
      </c>
    </row>
    <row r="19" spans="1:19" ht="9.75" customHeight="1" x14ac:dyDescent="0.2">
      <c r="A19" s="30">
        <v>2013</v>
      </c>
      <c r="B19" s="33"/>
      <c r="C19" s="26">
        <v>147148</v>
      </c>
      <c r="D19" s="29">
        <v>142390</v>
      </c>
      <c r="E19" s="25">
        <v>4758</v>
      </c>
      <c r="F19" s="26">
        <v>129017</v>
      </c>
      <c r="G19" s="27">
        <v>126610</v>
      </c>
      <c r="H19" s="25">
        <v>2407</v>
      </c>
      <c r="I19" s="26">
        <v>17217</v>
      </c>
      <c r="J19" s="27">
        <v>16022</v>
      </c>
      <c r="K19" s="28">
        <v>1195</v>
      </c>
      <c r="L19" s="35">
        <v>7483</v>
      </c>
      <c r="M19" s="2"/>
      <c r="N19" s="2"/>
      <c r="O19" s="4"/>
      <c r="P19" s="70"/>
      <c r="Q19" s="17"/>
      <c r="R19" s="18"/>
      <c r="S19" s="18"/>
    </row>
    <row r="20" spans="1:19" ht="9.75" customHeight="1" x14ac:dyDescent="0.2">
      <c r="A20" s="30">
        <v>2014</v>
      </c>
      <c r="B20" s="33"/>
      <c r="C20" s="26">
        <v>143918</v>
      </c>
      <c r="D20" s="29">
        <v>139805</v>
      </c>
      <c r="E20" s="25">
        <v>4113</v>
      </c>
      <c r="F20" s="26">
        <v>129159</v>
      </c>
      <c r="G20" s="37">
        <v>125592</v>
      </c>
      <c r="H20" s="38">
        <v>3567</v>
      </c>
      <c r="I20" s="39">
        <v>17672</v>
      </c>
      <c r="J20" s="37">
        <v>16150</v>
      </c>
      <c r="K20" s="40">
        <v>1522</v>
      </c>
      <c r="L20" s="41">
        <v>7042</v>
      </c>
      <c r="M20" s="2"/>
      <c r="N20" s="2"/>
      <c r="O20" s="4"/>
      <c r="P20" s="70"/>
      <c r="Q20" s="17"/>
      <c r="R20" s="18"/>
      <c r="S20" s="18"/>
    </row>
    <row r="21" spans="1:19" ht="9.75" customHeight="1" x14ac:dyDescent="0.2">
      <c r="A21" s="30">
        <v>2015</v>
      </c>
      <c r="B21" s="33"/>
      <c r="C21" s="26">
        <v>153738</v>
      </c>
      <c r="D21" s="29">
        <v>147018</v>
      </c>
      <c r="E21" s="25">
        <v>6720</v>
      </c>
      <c r="F21" s="26">
        <v>132829</v>
      </c>
      <c r="G21" s="37">
        <v>127354</v>
      </c>
      <c r="H21" s="38">
        <v>5475</v>
      </c>
      <c r="I21" s="39">
        <v>18361</v>
      </c>
      <c r="J21" s="37">
        <v>16969</v>
      </c>
      <c r="K21" s="40">
        <v>1392</v>
      </c>
      <c r="L21" s="41">
        <v>7892</v>
      </c>
      <c r="M21" s="2"/>
      <c r="N21" s="2"/>
      <c r="O21" s="4"/>
      <c r="P21" s="70"/>
      <c r="Q21" s="17"/>
      <c r="R21" s="18"/>
      <c r="S21" s="18"/>
    </row>
    <row r="22" spans="1:19" ht="9.75" customHeight="1" x14ac:dyDescent="0.2">
      <c r="A22" s="30">
        <v>2016</v>
      </c>
      <c r="B22" s="33"/>
      <c r="C22" s="26">
        <v>188628</v>
      </c>
      <c r="D22" s="29">
        <v>179631</v>
      </c>
      <c r="E22" s="25">
        <v>8997</v>
      </c>
      <c r="F22" s="26">
        <v>162176</v>
      </c>
      <c r="G22" s="37">
        <v>154404</v>
      </c>
      <c r="H22" s="38">
        <v>7772</v>
      </c>
      <c r="I22" s="39">
        <v>22786</v>
      </c>
      <c r="J22" s="37">
        <v>21377</v>
      </c>
      <c r="K22" s="37">
        <v>1409</v>
      </c>
      <c r="L22" s="41">
        <v>9369</v>
      </c>
      <c r="M22" s="2"/>
      <c r="N22" s="2"/>
      <c r="O22" s="4"/>
      <c r="P22" s="70"/>
      <c r="Q22" s="17">
        <f t="shared" si="0"/>
        <v>188628</v>
      </c>
      <c r="R22" s="18">
        <f t="shared" si="1"/>
        <v>162176</v>
      </c>
      <c r="S22" s="18">
        <f t="shared" si="2"/>
        <v>22786</v>
      </c>
    </row>
    <row r="23" spans="1:19" ht="9.75" customHeight="1" x14ac:dyDescent="0.2">
      <c r="A23" s="43" t="s">
        <v>13</v>
      </c>
      <c r="B23" s="44"/>
      <c r="C23" s="45">
        <v>162207</v>
      </c>
      <c r="D23" s="46">
        <v>156081</v>
      </c>
      <c r="E23" s="47">
        <v>6126</v>
      </c>
      <c r="F23" s="45">
        <v>142671</v>
      </c>
      <c r="G23" s="48">
        <v>137520</v>
      </c>
      <c r="H23" s="49">
        <v>5151</v>
      </c>
      <c r="I23" s="50">
        <v>14553</v>
      </c>
      <c r="J23" s="48">
        <v>13792</v>
      </c>
      <c r="K23" s="48">
        <v>761</v>
      </c>
      <c r="L23" s="51">
        <v>5551</v>
      </c>
      <c r="M23" s="2"/>
      <c r="N23" s="2"/>
      <c r="O23" s="4"/>
      <c r="P23" s="70"/>
      <c r="Q23" s="17"/>
      <c r="R23" s="18"/>
      <c r="S23" s="18"/>
    </row>
    <row r="24" spans="1:19" ht="8.25" customHeight="1" x14ac:dyDescent="0.2">
      <c r="A24" s="24" t="s">
        <v>8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"/>
      <c r="N24" s="4"/>
      <c r="O24" s="4"/>
      <c r="P24" s="70"/>
      <c r="Q24" s="2"/>
    </row>
    <row r="25" spans="1:19" ht="7.5" customHeight="1" x14ac:dyDescent="0.2">
      <c r="A25" s="24" t="s">
        <v>10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4"/>
      <c r="N25" s="4"/>
      <c r="O25" s="4"/>
      <c r="P25" s="70"/>
      <c r="Q25" s="2"/>
    </row>
    <row r="26" spans="1:19" ht="7.5" customHeight="1" x14ac:dyDescent="0.2">
      <c r="A26" s="24" t="s">
        <v>12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4"/>
      <c r="N26" s="4"/>
      <c r="O26" s="4"/>
      <c r="P26" s="70"/>
      <c r="Q26" s="2"/>
    </row>
    <row r="27" spans="1:19" ht="16.5" customHeight="1" x14ac:dyDescent="0.2">
      <c r="A27" s="71" t="s">
        <v>11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4"/>
      <c r="N27" s="4"/>
      <c r="O27" s="4"/>
      <c r="P27" s="70"/>
      <c r="Q27" s="2"/>
    </row>
    <row r="28" spans="1:19" ht="8.1" customHeight="1" x14ac:dyDescent="0.2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0"/>
      <c r="Q28" s="2"/>
    </row>
    <row r="29" spans="1:19" ht="8.1" customHeight="1" x14ac:dyDescent="0.2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0"/>
      <c r="Q29" s="2"/>
    </row>
    <row r="30" spans="1:19" ht="17.25" customHeight="1" x14ac:dyDescent="0.2">
      <c r="A30" s="3"/>
      <c r="B30" s="3"/>
      <c r="C30" s="4"/>
      <c r="D30" s="4"/>
      <c r="E30" s="4"/>
      <c r="F30" s="42"/>
      <c r="G30" s="2"/>
      <c r="H30" s="17"/>
      <c r="I30" s="18"/>
      <c r="J30" s="18"/>
      <c r="L30" s="4"/>
      <c r="M30" s="4"/>
      <c r="N30" s="4"/>
      <c r="O30" s="4"/>
      <c r="P30" s="70"/>
      <c r="Q30" s="2"/>
    </row>
    <row r="31" spans="1:19" ht="8.1" customHeight="1" x14ac:dyDescent="0.2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0"/>
      <c r="Q31" s="2"/>
    </row>
    <row r="32" spans="1:19" ht="8.1" customHeight="1" x14ac:dyDescent="0.2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0"/>
      <c r="Q32" s="2"/>
    </row>
    <row r="33" spans="1:19" ht="8.1" hidden="1" customHeight="1" x14ac:dyDescent="0.2">
      <c r="A33" s="3"/>
      <c r="B33" s="3"/>
      <c r="C33" s="8">
        <v>24097</v>
      </c>
      <c r="D33" s="14">
        <v>22266</v>
      </c>
      <c r="E33" s="9">
        <v>1831</v>
      </c>
      <c r="F33" s="10">
        <v>21276</v>
      </c>
      <c r="G33" s="13">
        <v>19831</v>
      </c>
      <c r="H33" s="9">
        <v>1445</v>
      </c>
      <c r="I33" s="10">
        <v>1248</v>
      </c>
      <c r="J33" s="13">
        <v>1156</v>
      </c>
      <c r="K33" s="15">
        <v>92</v>
      </c>
      <c r="L33" s="11">
        <v>635</v>
      </c>
      <c r="M33" s="4"/>
      <c r="N33" s="4"/>
      <c r="O33" s="4"/>
      <c r="P33" s="70"/>
      <c r="Q33" s="17">
        <f>Q9-C9</f>
        <v>0</v>
      </c>
      <c r="R33" s="18">
        <f>R9-F9</f>
        <v>0</v>
      </c>
      <c r="S33" s="18">
        <f>S9-I9</f>
        <v>0</v>
      </c>
    </row>
    <row r="34" spans="1:19" ht="8.1" hidden="1" customHeight="1" x14ac:dyDescent="0.2">
      <c r="A34" s="3"/>
      <c r="B34" s="3"/>
      <c r="C34" s="8">
        <v>37732</v>
      </c>
      <c r="D34" s="14">
        <v>34700</v>
      </c>
      <c r="E34" s="9">
        <v>3032</v>
      </c>
      <c r="F34" s="10">
        <v>34113</v>
      </c>
      <c r="G34" s="13">
        <v>31744</v>
      </c>
      <c r="H34" s="9">
        <v>2369</v>
      </c>
      <c r="I34" s="10">
        <v>2651</v>
      </c>
      <c r="J34" s="13">
        <v>2374</v>
      </c>
      <c r="K34" s="15">
        <v>277</v>
      </c>
      <c r="L34" s="12">
        <v>1431</v>
      </c>
      <c r="M34" s="4"/>
      <c r="N34" s="4"/>
      <c r="O34" s="4"/>
      <c r="P34" s="70"/>
      <c r="Q34" s="17">
        <f>H30-C10</f>
        <v>-37732</v>
      </c>
      <c r="R34" s="18">
        <f>I30-F10</f>
        <v>-34113</v>
      </c>
      <c r="S34" s="18">
        <f>J30-I10</f>
        <v>-2651</v>
      </c>
    </row>
    <row r="35" spans="1:19" ht="8.1" hidden="1" customHeight="1" x14ac:dyDescent="0.2">
      <c r="A35" s="3"/>
      <c r="B35" s="3"/>
      <c r="C35" s="8"/>
      <c r="D35" s="14"/>
      <c r="E35" s="9"/>
      <c r="F35" s="10"/>
      <c r="G35" s="13"/>
      <c r="H35" s="9"/>
      <c r="I35" s="10"/>
      <c r="J35" s="13"/>
      <c r="K35" s="15"/>
      <c r="L35" s="12"/>
      <c r="M35" s="4"/>
      <c r="N35" s="4"/>
      <c r="O35" s="4"/>
      <c r="P35" s="70"/>
      <c r="Q35" s="17" t="e">
        <f>#REF!-#REF!</f>
        <v>#REF!</v>
      </c>
      <c r="R35" s="18" t="e">
        <f>#REF!-#REF!</f>
        <v>#REF!</v>
      </c>
      <c r="S35" s="18" t="e">
        <f>#REF!-#REF!</f>
        <v>#REF!</v>
      </c>
    </row>
    <row r="36" spans="1:19" ht="9" hidden="1" customHeight="1" x14ac:dyDescent="0.2">
      <c r="B36" s="3"/>
      <c r="C36" s="8">
        <v>50127</v>
      </c>
      <c r="D36" s="14">
        <v>47874</v>
      </c>
      <c r="E36" s="9">
        <v>2253</v>
      </c>
      <c r="F36" s="10">
        <v>44598</v>
      </c>
      <c r="G36" s="13">
        <v>42673</v>
      </c>
      <c r="H36" s="9">
        <v>1925</v>
      </c>
      <c r="I36" s="10">
        <v>4106</v>
      </c>
      <c r="J36" s="13">
        <v>3688</v>
      </c>
      <c r="K36" s="15">
        <v>418</v>
      </c>
      <c r="L36" s="12">
        <v>2639</v>
      </c>
      <c r="M36" s="4"/>
      <c r="N36" s="4"/>
      <c r="O36" s="4"/>
      <c r="P36" s="70"/>
      <c r="Q36" s="17">
        <f>Q11-C11</f>
        <v>0</v>
      </c>
      <c r="R36" s="18">
        <f>R11-F11</f>
        <v>0</v>
      </c>
      <c r="S36" s="18">
        <f>S11-I11</f>
        <v>0</v>
      </c>
    </row>
    <row r="37" spans="1:19" ht="9" hidden="1" customHeight="1" x14ac:dyDescent="0.2">
      <c r="B37" s="3"/>
      <c r="C37" s="8">
        <v>60213</v>
      </c>
      <c r="D37" s="14">
        <v>57739</v>
      </c>
      <c r="E37" s="9">
        <v>2474</v>
      </c>
      <c r="F37" s="10">
        <v>53098</v>
      </c>
      <c r="G37" s="13">
        <v>51169</v>
      </c>
      <c r="H37" s="9">
        <v>1929</v>
      </c>
      <c r="I37" s="10">
        <v>5880</v>
      </c>
      <c r="J37" s="13">
        <v>5140</v>
      </c>
      <c r="K37" s="15">
        <v>740</v>
      </c>
      <c r="L37" s="12">
        <v>3533</v>
      </c>
      <c r="M37" s="4"/>
      <c r="N37" s="4"/>
      <c r="O37" s="4"/>
      <c r="P37" s="70"/>
      <c r="Q37" s="17">
        <f>Q12-C12</f>
        <v>0</v>
      </c>
      <c r="R37" s="18">
        <f>R12-F12</f>
        <v>0</v>
      </c>
      <c r="S37" s="18">
        <f>S12-I12</f>
        <v>0</v>
      </c>
    </row>
    <row r="38" spans="1:19" ht="8.1" hidden="1" customHeight="1" x14ac:dyDescent="0.2">
      <c r="B38" s="3"/>
      <c r="C38" s="8">
        <v>94723</v>
      </c>
      <c r="D38" s="14">
        <v>92261</v>
      </c>
      <c r="E38" s="9">
        <v>2462</v>
      </c>
      <c r="F38" s="10">
        <v>83387</v>
      </c>
      <c r="G38" s="13">
        <v>81439</v>
      </c>
      <c r="H38" s="9">
        <v>1948</v>
      </c>
      <c r="I38" s="10">
        <v>9107</v>
      </c>
      <c r="J38" s="13">
        <v>8224</v>
      </c>
      <c r="K38" s="15">
        <v>883</v>
      </c>
      <c r="L38" s="12">
        <v>4864</v>
      </c>
      <c r="M38" s="4"/>
      <c r="N38" s="4"/>
      <c r="O38" s="4"/>
      <c r="P38" s="70"/>
      <c r="Q38" s="17">
        <f>Q13-C13</f>
        <v>0</v>
      </c>
      <c r="R38" s="18">
        <f>R13-F13</f>
        <v>0</v>
      </c>
      <c r="S38" s="18">
        <f>S13-I13</f>
        <v>0</v>
      </c>
    </row>
    <row r="39" spans="1:19" ht="8.1" hidden="1" customHeight="1" x14ac:dyDescent="0.2">
      <c r="B39" s="3"/>
      <c r="C39" s="8">
        <v>105250</v>
      </c>
      <c r="D39" s="14">
        <v>102297</v>
      </c>
      <c r="E39" s="9">
        <v>2953</v>
      </c>
      <c r="F39" s="10">
        <v>91420</v>
      </c>
      <c r="G39" s="13">
        <v>89092</v>
      </c>
      <c r="H39" s="9">
        <v>2328</v>
      </c>
      <c r="I39" s="10">
        <v>11680</v>
      </c>
      <c r="J39" s="13">
        <v>10541</v>
      </c>
      <c r="K39" s="15">
        <v>1139</v>
      </c>
      <c r="L39" s="12">
        <v>6053</v>
      </c>
      <c r="M39" s="4"/>
      <c r="N39" s="4"/>
      <c r="O39" s="4"/>
      <c r="P39" s="70"/>
      <c r="Q39" s="17">
        <f>Q14-C14</f>
        <v>0</v>
      </c>
      <c r="R39" s="18">
        <f>R14-F14</f>
        <v>0</v>
      </c>
      <c r="S39" s="18">
        <f>S14-I14</f>
        <v>0</v>
      </c>
    </row>
    <row r="40" spans="1:19" ht="8.1" hidden="1" customHeight="1" x14ac:dyDescent="0.2">
      <c r="B40" s="3"/>
      <c r="C40" s="8">
        <v>117597</v>
      </c>
      <c r="D40" s="14">
        <v>114179</v>
      </c>
      <c r="E40" s="9">
        <v>3418</v>
      </c>
      <c r="F40" s="10">
        <v>100522</v>
      </c>
      <c r="G40" s="13">
        <v>97642</v>
      </c>
      <c r="H40" s="9">
        <v>2880</v>
      </c>
      <c r="I40" s="10">
        <v>15725</v>
      </c>
      <c r="J40" s="13">
        <v>14622</v>
      </c>
      <c r="K40" s="15">
        <v>1103</v>
      </c>
      <c r="L40" s="12">
        <v>6038</v>
      </c>
      <c r="M40" s="4"/>
      <c r="N40" s="4"/>
      <c r="O40" s="4"/>
      <c r="P40" s="70"/>
      <c r="Q40" s="17">
        <f>Q15-C15</f>
        <v>0</v>
      </c>
      <c r="R40" s="18">
        <f>R15-F15</f>
        <v>0</v>
      </c>
      <c r="S40" s="18">
        <f>S15-I15</f>
        <v>0</v>
      </c>
    </row>
    <row r="41" spans="1:19" ht="9" hidden="1" customHeight="1" x14ac:dyDescent="0.2">
      <c r="A41" s="3"/>
      <c r="B41" s="3"/>
      <c r="C41" s="8"/>
      <c r="D41" s="14"/>
      <c r="E41" s="9"/>
      <c r="F41" s="10"/>
      <c r="G41" s="13"/>
      <c r="H41" s="9"/>
      <c r="I41" s="10"/>
      <c r="J41" s="13"/>
      <c r="K41" s="15"/>
      <c r="L41" s="12"/>
      <c r="M41" s="4"/>
      <c r="N41" s="4"/>
      <c r="O41" s="4"/>
      <c r="P41" s="70"/>
      <c r="Q41" s="17" t="e">
        <f>#REF!-#REF!</f>
        <v>#REF!</v>
      </c>
      <c r="R41" s="18" t="e">
        <f>#REF!-#REF!</f>
        <v>#REF!</v>
      </c>
      <c r="S41" s="18" t="e">
        <f>#REF!-#REF!</f>
        <v>#REF!</v>
      </c>
    </row>
    <row r="42" spans="1:19" ht="6" hidden="1" customHeight="1" x14ac:dyDescent="0.2">
      <c r="A42" s="3"/>
      <c r="B42" s="3"/>
      <c r="C42" s="8">
        <v>122138</v>
      </c>
      <c r="D42" s="14">
        <v>118367</v>
      </c>
      <c r="E42" s="9">
        <v>3771</v>
      </c>
      <c r="F42" s="10">
        <v>107142</v>
      </c>
      <c r="G42" s="13">
        <v>103869</v>
      </c>
      <c r="H42" s="9">
        <v>3273</v>
      </c>
      <c r="I42" s="10">
        <v>14461</v>
      </c>
      <c r="J42" s="13">
        <v>13431</v>
      </c>
      <c r="K42" s="15">
        <v>1030</v>
      </c>
      <c r="L42" s="12">
        <v>8160</v>
      </c>
      <c r="M42" s="4"/>
      <c r="N42" s="4"/>
      <c r="O42" s="4"/>
      <c r="P42" s="70"/>
      <c r="Q42" s="17">
        <f t="shared" ref="Q42:Q44" si="3">Q16-C16</f>
        <v>0</v>
      </c>
      <c r="R42" s="18">
        <f t="shared" ref="R42:R44" si="4">R16-F16</f>
        <v>0</v>
      </c>
      <c r="S42" s="18">
        <f t="shared" ref="S42:S44" si="5">S16-I16</f>
        <v>0</v>
      </c>
    </row>
    <row r="43" spans="1:19" ht="6" hidden="1" customHeight="1" x14ac:dyDescent="0.2">
      <c r="A43" s="3"/>
      <c r="B43" s="3"/>
      <c r="C43" s="8">
        <v>123293</v>
      </c>
      <c r="D43" s="14">
        <v>118281</v>
      </c>
      <c r="E43" s="9">
        <v>5012</v>
      </c>
      <c r="F43" s="10">
        <v>108714</v>
      </c>
      <c r="G43" s="13">
        <v>104575</v>
      </c>
      <c r="H43" s="9">
        <v>4139</v>
      </c>
      <c r="I43" s="10">
        <v>15956</v>
      </c>
      <c r="J43" s="13">
        <v>15051</v>
      </c>
      <c r="K43" s="15">
        <v>905</v>
      </c>
      <c r="L43" s="12">
        <v>6185</v>
      </c>
      <c r="M43" s="4"/>
      <c r="N43" s="4"/>
      <c r="O43" s="4"/>
      <c r="P43" s="70"/>
      <c r="Q43" s="17">
        <f t="shared" si="3"/>
        <v>0</v>
      </c>
      <c r="R43" s="18">
        <f t="shared" si="4"/>
        <v>0</v>
      </c>
      <c r="S43" s="18">
        <f t="shared" si="5"/>
        <v>0</v>
      </c>
    </row>
    <row r="44" spans="1:19" ht="6" hidden="1" customHeight="1" x14ac:dyDescent="0.2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0"/>
      <c r="Q44" s="17">
        <f t="shared" si="3"/>
        <v>0</v>
      </c>
      <c r="R44" s="18">
        <f t="shared" si="4"/>
        <v>0</v>
      </c>
      <c r="S44" s="18">
        <f t="shared" si="5"/>
        <v>0</v>
      </c>
    </row>
    <row r="45" spans="1:19" ht="7.5" hidden="1" customHeight="1" x14ac:dyDescent="0.2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70"/>
      <c r="Q45" s="17">
        <f>Q22-C22</f>
        <v>0</v>
      </c>
      <c r="R45" s="18">
        <f>R22-F22</f>
        <v>0</v>
      </c>
      <c r="S45" s="18">
        <f>S22-I22</f>
        <v>0</v>
      </c>
    </row>
    <row r="46" spans="1:19" ht="10.5" hidden="1" customHeight="1" x14ac:dyDescent="0.2">
      <c r="A46" s="4"/>
      <c r="B46" s="4"/>
      <c r="C46" s="16">
        <f t="shared" ref="C46:L46" si="6">C9-C33</f>
        <v>0</v>
      </c>
      <c r="D46" s="16">
        <f t="shared" si="6"/>
        <v>0</v>
      </c>
      <c r="E46" s="16">
        <f t="shared" si="6"/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4"/>
      <c r="N46" s="4"/>
      <c r="O46" s="2"/>
      <c r="P46" s="2"/>
      <c r="Q46" s="2"/>
    </row>
    <row r="47" spans="1:19" ht="10.5" hidden="1" customHeight="1" x14ac:dyDescent="0.2">
      <c r="A47" s="5"/>
      <c r="B47" s="5"/>
      <c r="C47" s="16">
        <f t="shared" ref="C47:L47" si="7">C10-C34</f>
        <v>0</v>
      </c>
      <c r="D47" s="16">
        <f t="shared" si="7"/>
        <v>0</v>
      </c>
      <c r="E47" s="16">
        <f t="shared" si="7"/>
        <v>0</v>
      </c>
      <c r="F47" s="16">
        <f t="shared" si="7"/>
        <v>0</v>
      </c>
      <c r="G47" s="16">
        <f t="shared" si="7"/>
        <v>0</v>
      </c>
      <c r="H47" s="16">
        <f t="shared" si="7"/>
        <v>0</v>
      </c>
      <c r="I47" s="16">
        <f t="shared" si="7"/>
        <v>0</v>
      </c>
      <c r="J47" s="16">
        <f t="shared" si="7"/>
        <v>0</v>
      </c>
      <c r="K47" s="16">
        <f t="shared" si="7"/>
        <v>0</v>
      </c>
      <c r="L47" s="16">
        <f t="shared" si="7"/>
        <v>0</v>
      </c>
      <c r="M47" s="4"/>
      <c r="N47" s="4"/>
      <c r="Q47" s="2"/>
    </row>
    <row r="48" spans="1:19" ht="10.5" hidden="1" customHeight="1" x14ac:dyDescent="0.2">
      <c r="A48"/>
      <c r="B48"/>
      <c r="C48" s="16" t="e">
        <f>#REF!-C35</f>
        <v>#REF!</v>
      </c>
      <c r="D48" s="16" t="e">
        <f>#REF!-D35</f>
        <v>#REF!</v>
      </c>
      <c r="E48" s="16" t="e">
        <f>#REF!-E35</f>
        <v>#REF!</v>
      </c>
      <c r="F48" s="16" t="e">
        <f>#REF!-F35</f>
        <v>#REF!</v>
      </c>
      <c r="G48" s="16" t="e">
        <f>#REF!-G35</f>
        <v>#REF!</v>
      </c>
      <c r="H48" s="16" t="e">
        <f>#REF!-H35</f>
        <v>#REF!</v>
      </c>
      <c r="I48" s="16" t="e">
        <f>#REF!-I35</f>
        <v>#REF!</v>
      </c>
      <c r="J48" s="16" t="e">
        <f>#REF!-J35</f>
        <v>#REF!</v>
      </c>
      <c r="K48" s="16" t="e">
        <f>#REF!-K35</f>
        <v>#REF!</v>
      </c>
      <c r="L48" s="16" t="e">
        <f>#REF!-L35</f>
        <v>#REF!</v>
      </c>
      <c r="M48" s="4"/>
      <c r="N48" s="4"/>
      <c r="Q48" s="2"/>
    </row>
    <row r="49" spans="1:17" ht="10.5" hidden="1" customHeight="1" x14ac:dyDescent="0.2">
      <c r="A49"/>
      <c r="B49"/>
      <c r="C49" s="16">
        <f t="shared" ref="C49:L49" si="8">C11-C36</f>
        <v>0</v>
      </c>
      <c r="D49" s="16">
        <f t="shared" si="8"/>
        <v>0</v>
      </c>
      <c r="E49" s="16">
        <f t="shared" si="8"/>
        <v>0</v>
      </c>
      <c r="F49" s="16">
        <f t="shared" si="8"/>
        <v>0</v>
      </c>
      <c r="G49" s="16">
        <f t="shared" si="8"/>
        <v>0</v>
      </c>
      <c r="H49" s="16">
        <f t="shared" si="8"/>
        <v>0</v>
      </c>
      <c r="I49" s="16">
        <f t="shared" si="8"/>
        <v>0</v>
      </c>
      <c r="J49" s="16">
        <f t="shared" si="8"/>
        <v>0</v>
      </c>
      <c r="K49" s="16">
        <f t="shared" si="8"/>
        <v>0</v>
      </c>
      <c r="L49" s="16">
        <f t="shared" si="8"/>
        <v>0</v>
      </c>
      <c r="M49" s="4"/>
      <c r="N49" s="4"/>
      <c r="Q49" s="2"/>
    </row>
    <row r="50" spans="1:17" ht="10.5" hidden="1" customHeight="1" x14ac:dyDescent="0.2">
      <c r="A50"/>
      <c r="B50"/>
      <c r="C50" s="16">
        <f t="shared" ref="C50:L50" si="9">C12-C37</f>
        <v>0</v>
      </c>
      <c r="D50" s="16">
        <f t="shared" si="9"/>
        <v>0</v>
      </c>
      <c r="E50" s="16">
        <f t="shared" si="9"/>
        <v>0</v>
      </c>
      <c r="F50" s="16">
        <f t="shared" si="9"/>
        <v>0</v>
      </c>
      <c r="G50" s="16">
        <f t="shared" si="9"/>
        <v>0</v>
      </c>
      <c r="H50" s="16">
        <f t="shared" si="9"/>
        <v>0</v>
      </c>
      <c r="I50" s="16">
        <f t="shared" si="9"/>
        <v>0</v>
      </c>
      <c r="J50" s="16">
        <f t="shared" si="9"/>
        <v>0</v>
      </c>
      <c r="K50" s="16">
        <f t="shared" si="9"/>
        <v>0</v>
      </c>
      <c r="L50" s="16">
        <f t="shared" si="9"/>
        <v>0</v>
      </c>
      <c r="M50" s="4"/>
      <c r="N50" s="4"/>
      <c r="Q50" s="2"/>
    </row>
    <row r="51" spans="1:17" ht="10.5" hidden="1" customHeight="1" x14ac:dyDescent="0.2">
      <c r="A51"/>
      <c r="B51"/>
      <c r="C51" s="16">
        <f t="shared" ref="C51:L51" si="10">C13-C38</f>
        <v>0</v>
      </c>
      <c r="D51" s="16">
        <f t="shared" si="10"/>
        <v>0</v>
      </c>
      <c r="E51" s="16">
        <f t="shared" si="10"/>
        <v>0</v>
      </c>
      <c r="F51" s="16">
        <f t="shared" si="10"/>
        <v>0</v>
      </c>
      <c r="G51" s="16">
        <f t="shared" si="10"/>
        <v>0</v>
      </c>
      <c r="H51" s="16">
        <f t="shared" si="10"/>
        <v>0</v>
      </c>
      <c r="I51" s="16">
        <f t="shared" si="10"/>
        <v>0</v>
      </c>
      <c r="J51" s="16">
        <f t="shared" si="10"/>
        <v>0</v>
      </c>
      <c r="K51" s="16">
        <f t="shared" si="10"/>
        <v>0</v>
      </c>
      <c r="L51" s="16">
        <f t="shared" si="10"/>
        <v>0</v>
      </c>
      <c r="M51" s="4"/>
      <c r="N51" s="4"/>
      <c r="Q51" s="2"/>
    </row>
    <row r="52" spans="1:17" ht="10.5" hidden="1" customHeight="1" x14ac:dyDescent="0.2">
      <c r="A52"/>
      <c r="B52"/>
      <c r="C52" s="16">
        <f t="shared" ref="C52:L52" si="11">C14-C39</f>
        <v>0</v>
      </c>
      <c r="D52" s="16">
        <f t="shared" si="11"/>
        <v>0</v>
      </c>
      <c r="E52" s="16">
        <f t="shared" si="11"/>
        <v>0</v>
      </c>
      <c r="F52" s="16">
        <f t="shared" si="11"/>
        <v>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4"/>
      <c r="N52" s="4"/>
      <c r="Q52" s="2"/>
    </row>
    <row r="53" spans="1:17" ht="10.5" hidden="1" customHeight="1" x14ac:dyDescent="0.2">
      <c r="A53"/>
      <c r="B53"/>
      <c r="C53" s="16">
        <f t="shared" ref="C53:L53" si="12">C15-C40</f>
        <v>0</v>
      </c>
      <c r="D53" s="16">
        <f t="shared" si="12"/>
        <v>0</v>
      </c>
      <c r="E53" s="16">
        <f t="shared" si="12"/>
        <v>0</v>
      </c>
      <c r="F53" s="16">
        <f t="shared" si="12"/>
        <v>0</v>
      </c>
      <c r="G53" s="16">
        <f t="shared" si="12"/>
        <v>0</v>
      </c>
      <c r="H53" s="16">
        <f t="shared" si="12"/>
        <v>0</v>
      </c>
      <c r="I53" s="16">
        <f t="shared" si="12"/>
        <v>0</v>
      </c>
      <c r="J53" s="16">
        <f t="shared" si="12"/>
        <v>0</v>
      </c>
      <c r="K53" s="16">
        <f t="shared" si="12"/>
        <v>0</v>
      </c>
      <c r="L53" s="16">
        <f t="shared" si="12"/>
        <v>0</v>
      </c>
      <c r="M53" s="4"/>
      <c r="N53" s="4"/>
      <c r="Q53" s="2"/>
    </row>
    <row r="54" spans="1:17" ht="10.5" hidden="1" customHeight="1" x14ac:dyDescent="0.2">
      <c r="A54"/>
      <c r="B54"/>
      <c r="C54" s="16" t="e">
        <f>#REF!-C41</f>
        <v>#REF!</v>
      </c>
      <c r="D54" s="16" t="e">
        <f>#REF!-D41</f>
        <v>#REF!</v>
      </c>
      <c r="E54" s="16" t="e">
        <f>#REF!-E41</f>
        <v>#REF!</v>
      </c>
      <c r="F54" s="16" t="e">
        <f>#REF!-F41</f>
        <v>#REF!</v>
      </c>
      <c r="G54" s="16" t="e">
        <f>#REF!-G41</f>
        <v>#REF!</v>
      </c>
      <c r="H54" s="16" t="e">
        <f>#REF!-H41</f>
        <v>#REF!</v>
      </c>
      <c r="I54" s="16" t="e">
        <f>#REF!-I41</f>
        <v>#REF!</v>
      </c>
      <c r="J54" s="16" t="e">
        <f>#REF!-J41</f>
        <v>#REF!</v>
      </c>
      <c r="K54" s="16" t="e">
        <f>#REF!-K41</f>
        <v>#REF!</v>
      </c>
      <c r="L54" s="16" t="e">
        <f>#REF!-L41</f>
        <v>#REF!</v>
      </c>
      <c r="M54" s="4"/>
      <c r="N54" s="4"/>
      <c r="Q54" s="2"/>
    </row>
    <row r="55" spans="1:17" ht="10.5" hidden="1" customHeight="1" x14ac:dyDescent="0.2">
      <c r="A55"/>
      <c r="B55"/>
      <c r="C55" s="16">
        <f t="shared" ref="C55:L55" si="13">C16-C42</f>
        <v>0</v>
      </c>
      <c r="D55" s="16">
        <f t="shared" si="13"/>
        <v>0</v>
      </c>
      <c r="E55" s="16">
        <f t="shared" si="13"/>
        <v>0</v>
      </c>
      <c r="F55" s="16">
        <f t="shared" si="13"/>
        <v>0</v>
      </c>
      <c r="G55" s="16">
        <f t="shared" si="13"/>
        <v>0</v>
      </c>
      <c r="H55" s="16">
        <f t="shared" si="13"/>
        <v>0</v>
      </c>
      <c r="I55" s="16">
        <f t="shared" si="13"/>
        <v>0</v>
      </c>
      <c r="J55" s="16">
        <f t="shared" si="13"/>
        <v>0</v>
      </c>
      <c r="K55" s="16">
        <f t="shared" si="13"/>
        <v>0</v>
      </c>
      <c r="L55" s="16">
        <f t="shared" si="13"/>
        <v>0</v>
      </c>
      <c r="M55" s="4"/>
      <c r="N55" s="4"/>
      <c r="Q55" s="2"/>
    </row>
    <row r="56" spans="1:17" ht="10.5" hidden="1" customHeight="1" x14ac:dyDescent="0.2">
      <c r="A56"/>
      <c r="B56"/>
      <c r="C56" s="16">
        <f t="shared" ref="C56:L56" si="14">C17-C43</f>
        <v>0</v>
      </c>
      <c r="D56" s="16">
        <f t="shared" si="14"/>
        <v>0</v>
      </c>
      <c r="E56" s="16">
        <f t="shared" si="14"/>
        <v>0</v>
      </c>
      <c r="F56" s="16">
        <f t="shared" si="14"/>
        <v>0</v>
      </c>
      <c r="G56" s="16">
        <f t="shared" si="14"/>
        <v>0</v>
      </c>
      <c r="H56" s="16">
        <f t="shared" si="14"/>
        <v>0</v>
      </c>
      <c r="I56" s="16">
        <f t="shared" si="14"/>
        <v>0</v>
      </c>
      <c r="J56" s="16">
        <f t="shared" si="14"/>
        <v>0</v>
      </c>
      <c r="K56" s="16">
        <f t="shared" si="14"/>
        <v>0</v>
      </c>
      <c r="L56" s="16">
        <f t="shared" si="14"/>
        <v>0</v>
      </c>
      <c r="M56" s="4"/>
      <c r="N56" s="4"/>
      <c r="Q56" s="2"/>
    </row>
    <row r="57" spans="1:17" ht="7.5" hidden="1" customHeight="1" x14ac:dyDescent="0.2">
      <c r="A57"/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Q57" s="2"/>
    </row>
    <row r="58" spans="1:17" ht="8.85" customHeight="1" x14ac:dyDescent="0.2">
      <c r="A58"/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Q58" s="2"/>
    </row>
    <row r="59" spans="1:17" ht="8.85" customHeight="1" x14ac:dyDescent="0.2">
      <c r="A59"/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Q59" s="2"/>
    </row>
    <row r="60" spans="1:17" ht="4.5" customHeight="1" x14ac:dyDescent="0.2">
      <c r="A60"/>
      <c r="B6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Q60" s="2"/>
    </row>
    <row r="61" spans="1:17" ht="8.85" customHeight="1" x14ac:dyDescent="0.2">
      <c r="A61"/>
      <c r="B61"/>
      <c r="Q61" s="2"/>
    </row>
    <row r="62" spans="1:17" ht="8.85" customHeight="1" x14ac:dyDescent="0.2">
      <c r="A62"/>
      <c r="B62"/>
      <c r="Q62" s="2"/>
    </row>
    <row r="63" spans="1:17" ht="8.85" customHeight="1" x14ac:dyDescent="0.2">
      <c r="A63"/>
      <c r="B63"/>
      <c r="Q63" s="2"/>
    </row>
    <row r="64" spans="1:17" ht="8.85" customHeight="1" x14ac:dyDescent="0.2">
      <c r="A64"/>
      <c r="B64"/>
      <c r="Q64" s="2"/>
    </row>
    <row r="65" spans="1:17" ht="8.85" customHeight="1" x14ac:dyDescent="0.2">
      <c r="A65"/>
      <c r="B65"/>
      <c r="Q65" s="2"/>
    </row>
    <row r="66" spans="1:17" ht="4.5" customHeight="1" x14ac:dyDescent="0.2">
      <c r="A66"/>
      <c r="B66"/>
      <c r="Q66" s="2"/>
    </row>
    <row r="67" spans="1:17" ht="8.85" customHeight="1" x14ac:dyDescent="0.2">
      <c r="A67"/>
      <c r="B67"/>
      <c r="Q67" s="2"/>
    </row>
    <row r="68" spans="1:17" ht="8.85" customHeight="1" x14ac:dyDescent="0.2">
      <c r="A68"/>
      <c r="B68"/>
      <c r="Q68" s="2"/>
    </row>
    <row r="69" spans="1:17" ht="8.85" customHeight="1" x14ac:dyDescent="0.2">
      <c r="A69"/>
      <c r="B69"/>
      <c r="Q69" s="2"/>
    </row>
    <row r="70" spans="1:17" ht="8.85" customHeight="1" x14ac:dyDescent="0.2">
      <c r="A70"/>
      <c r="B70"/>
      <c r="Q70" s="2"/>
    </row>
    <row r="71" spans="1:17" ht="8.85" customHeight="1" x14ac:dyDescent="0.2">
      <c r="A71"/>
      <c r="B71"/>
      <c r="Q71" s="2"/>
    </row>
    <row r="72" spans="1:17" ht="4.5" customHeight="1" x14ac:dyDescent="0.2">
      <c r="A72"/>
      <c r="B72"/>
      <c r="Q72" s="2"/>
    </row>
    <row r="73" spans="1:17" ht="8.85" customHeight="1" x14ac:dyDescent="0.2">
      <c r="A73"/>
      <c r="B73"/>
      <c r="Q73" s="2"/>
    </row>
    <row r="74" spans="1:17" ht="8.85" customHeight="1" x14ac:dyDescent="0.2">
      <c r="A74"/>
      <c r="B74"/>
      <c r="Q74" s="2"/>
    </row>
    <row r="75" spans="1:17" ht="6" customHeight="1" x14ac:dyDescent="0.2">
      <c r="A75"/>
      <c r="B75"/>
      <c r="Q75" s="2"/>
    </row>
    <row r="76" spans="1:17" ht="6" customHeight="1" x14ac:dyDescent="0.2">
      <c r="A76"/>
      <c r="B76"/>
      <c r="Q76" s="2"/>
    </row>
    <row r="77" spans="1:17" ht="6" customHeight="1" x14ac:dyDescent="0.2">
      <c r="A77"/>
      <c r="B77"/>
      <c r="Q77" s="2"/>
    </row>
    <row r="78" spans="1:17" ht="6" customHeight="1" x14ac:dyDescent="0.2">
      <c r="A78"/>
      <c r="B78"/>
      <c r="Q78" s="2"/>
    </row>
    <row r="79" spans="1:17" ht="6" customHeight="1" x14ac:dyDescent="0.2">
      <c r="A79"/>
      <c r="B79"/>
      <c r="Q79" s="2"/>
    </row>
    <row r="80" spans="1:17" ht="6" customHeight="1" x14ac:dyDescent="0.2">
      <c r="A80"/>
      <c r="B80"/>
      <c r="Q80" s="2"/>
    </row>
    <row r="81" spans="1:17" ht="7.5" customHeight="1" x14ac:dyDescent="0.2">
      <c r="A81"/>
      <c r="B81"/>
      <c r="Q81" s="2"/>
    </row>
    <row r="82" spans="1:17" x14ac:dyDescent="0.2">
      <c r="A82"/>
      <c r="B82"/>
    </row>
    <row r="83" spans="1:17" x14ac:dyDescent="0.2">
      <c r="A83"/>
      <c r="B83"/>
    </row>
    <row r="84" spans="1:17" x14ac:dyDescent="0.2">
      <c r="A84"/>
      <c r="B84"/>
    </row>
  </sheetData>
  <mergeCells count="16">
    <mergeCell ref="I2:K4"/>
    <mergeCell ref="L2:L8"/>
    <mergeCell ref="G5:G8"/>
    <mergeCell ref="C5:C8"/>
    <mergeCell ref="P11:P45"/>
    <mergeCell ref="K5:K8"/>
    <mergeCell ref="H5:H8"/>
    <mergeCell ref="I5:I8"/>
    <mergeCell ref="J5:J8"/>
    <mergeCell ref="A27:L27"/>
    <mergeCell ref="A2:A8"/>
    <mergeCell ref="D5:D8"/>
    <mergeCell ref="E5:E8"/>
    <mergeCell ref="F5:F8"/>
    <mergeCell ref="C2:E4"/>
    <mergeCell ref="F2:H4"/>
  </mergeCells>
  <phoneticPr fontId="0" type="noConversion"/>
  <printOptions horizontalCentered="1"/>
  <pageMargins left="0.98425196850393704" right="0.98425196850393704" top="1.5748031496062993" bottom="0.78740157480314965" header="3.937007874015748E-2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M01_070B</vt:lpstr>
      <vt:lpstr>M01_070B!Área_de_impresión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Juan Antonio Perez Sanchez</cp:lastModifiedBy>
  <cp:lastPrinted>2017-08-17T02:48:16Z</cp:lastPrinted>
  <dcterms:created xsi:type="dcterms:W3CDTF">2000-12-12T17:17:16Z</dcterms:created>
  <dcterms:modified xsi:type="dcterms:W3CDTF">2017-08-23T20:16:01Z</dcterms:modified>
</cp:coreProperties>
</file>