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02_MIGRACION\01. TEMATICA NUEVA\02. GOBIERNO\01_QUINTO INFORME 2017\00. TEMÁTICA NUEVA\02. ESTADISTICO\3.06_FINALES PDF Y EXCEL\00_EXCEL\15 SEDESOL\"/>
    </mc:Choice>
  </mc:AlternateContent>
  <bookViews>
    <workbookView xWindow="120" yWindow="12" windowWidth="17376" windowHeight="10896"/>
  </bookViews>
  <sheets>
    <sheet name="M02_128B" sheetId="10" r:id="rId1"/>
  </sheets>
  <definedNames>
    <definedName name="_xlnm.Print_Area" localSheetId="0">M02_128B!$B$2:$S$20</definedName>
  </definedNames>
  <calcPr calcId="152511"/>
</workbook>
</file>

<file path=xl/calcChain.xml><?xml version="1.0" encoding="utf-8"?>
<calcChain xmlns="http://schemas.openxmlformats.org/spreadsheetml/2006/main">
  <c r="S12" i="10" l="1"/>
  <c r="R12" i="10" l="1"/>
  <c r="R4" i="10" s="1"/>
</calcChain>
</file>

<file path=xl/sharedStrings.xml><?xml version="1.0" encoding="utf-8"?>
<sst xmlns="http://schemas.openxmlformats.org/spreadsheetml/2006/main" count="29" uniqueCount="22">
  <si>
    <t>Concepto</t>
  </si>
  <si>
    <t>Abasto social de leche (Millones de pesos)</t>
  </si>
  <si>
    <t>Familias beneficiadas (Miles)</t>
  </si>
  <si>
    <t>Personas beneficiadas (Miles)</t>
  </si>
  <si>
    <t>Leche distribuida (Millones de litros)</t>
  </si>
  <si>
    <t>FUENTE: Secretaría de Desarrollo Social.</t>
  </si>
  <si>
    <t>Programa de Abasto Social de Leche</t>
  </si>
  <si>
    <t>Municipios atendidos</t>
  </si>
  <si>
    <t>Localidades atendidas</t>
  </si>
  <si>
    <t>1/ Se consideran solamente recursos fiscales.</t>
  </si>
  <si>
    <t>Puntos de atención</t>
  </si>
  <si>
    <r>
      <t xml:space="preserve">Compra de leche nacional 
(Millones de pesos) </t>
    </r>
    <r>
      <rPr>
        <vertAlign val="superscript"/>
        <sz val="5.5"/>
        <color theme="1"/>
        <rFont val="Soberana Sans Light"/>
        <family val="3"/>
      </rPr>
      <t>2/</t>
    </r>
  </si>
  <si>
    <r>
      <t xml:space="preserve">Productores beneficiados (Miles) </t>
    </r>
    <r>
      <rPr>
        <vertAlign val="superscript"/>
        <sz val="5.5"/>
        <color theme="1"/>
        <rFont val="Soberana Sans Light"/>
        <family val="3"/>
      </rPr>
      <t>3/</t>
    </r>
  </si>
  <si>
    <t>2/ Apartir del ejercicio 2006, se recibieron recursos fiscales etiquetados específicamente para la compra de leche nacional.</t>
  </si>
  <si>
    <t>3/ Hasta 2006, no se contaba con un registro de productores a quienes se les comprara leche fresca.</t>
  </si>
  <si>
    <t>4/ Para el ejercicio 2016, se considera una ampliación de recursos por 60.7 millones y que se recibieron en el ejercicio 2017.</t>
  </si>
  <si>
    <r>
      <t>2016</t>
    </r>
    <r>
      <rPr>
        <vertAlign val="superscript"/>
        <sz val="6"/>
        <color theme="1"/>
        <rFont val="Soberana Sans Light"/>
        <family val="3"/>
      </rPr>
      <t>4/</t>
    </r>
  </si>
  <si>
    <r>
      <t>2017</t>
    </r>
    <r>
      <rPr>
        <vertAlign val="superscript"/>
        <sz val="6"/>
        <color theme="1"/>
        <rFont val="Soberana Sans Light"/>
        <family val="3"/>
      </rPr>
      <t>p/</t>
    </r>
  </si>
  <si>
    <r>
      <t xml:space="preserve">Inversión canalizada por Liconsa (Millones de pesos) </t>
    </r>
    <r>
      <rPr>
        <vertAlign val="superscript"/>
        <sz val="5.5"/>
        <color theme="1"/>
        <rFont val="Soberana Sans Light"/>
        <family val="3"/>
      </rPr>
      <t>1/</t>
    </r>
  </si>
  <si>
    <t>n. d. No disponible.</t>
  </si>
  <si>
    <t>n. d.</t>
  </si>
  <si>
    <t>p/ Cifras preliminares a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</si>
</sst>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\ ##0.0_;"/>
  </numFmts>
  <fonts count="12" x14ac:knownFonts="1">
    <font>
      <sz val="10"/>
      <name val="Arial"/>
    </font>
    <font>
      <sz val="10"/>
      <name val="Arial"/>
      <family val="2"/>
    </font>
    <font>
      <sz val="14"/>
      <color theme="1"/>
      <name val="Soberana Sans Light"/>
      <family val="3"/>
    </font>
    <font>
      <sz val="7.5"/>
      <color theme="1"/>
      <name val="Soberana Sans Light"/>
      <family val="3"/>
    </font>
    <font>
      <sz val="6.5"/>
      <color theme="1"/>
      <name val="Soberana Sans Light"/>
      <family val="3"/>
    </font>
    <font>
      <sz val="7"/>
      <color theme="1"/>
      <name val="Soberana Sans Light"/>
      <family val="3"/>
    </font>
    <font>
      <b/>
      <sz val="8.5"/>
      <color theme="1"/>
      <name val="Soberana Sans Light"/>
      <family val="3"/>
    </font>
    <font>
      <sz val="6"/>
      <color theme="1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vertAlign val="superscript"/>
      <sz val="5.5"/>
      <color theme="1"/>
      <name val="Soberana Sans Light"/>
      <family val="3"/>
    </font>
    <font>
      <vertAlign val="superscript"/>
      <sz val="6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3" borderId="3" xfId="0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4" fontId="9" fillId="2" borderId="2" xfId="0" applyNumberFormat="1" applyFont="1" applyFill="1" applyBorder="1" applyAlignment="1" applyProtection="1">
      <protection locked="0"/>
    </xf>
    <xf numFmtId="164" fontId="9" fillId="2" borderId="2" xfId="0" applyNumberFormat="1" applyFont="1" applyFill="1" applyBorder="1" applyAlignment="1" applyProtection="1">
      <alignment vertical="center"/>
      <protection locked="0"/>
    </xf>
    <xf numFmtId="3" fontId="9" fillId="2" borderId="2" xfId="0" applyNumberFormat="1" applyFont="1" applyFill="1" applyBorder="1" applyAlignment="1" applyProtection="1">
      <alignment vertical="center"/>
      <protection locked="0"/>
    </xf>
    <xf numFmtId="3" fontId="9" fillId="2" borderId="3" xfId="0" applyNumberFormat="1" applyFont="1" applyFill="1" applyBorder="1" applyAlignment="1" applyProtection="1">
      <alignment vertical="center"/>
      <protection locked="0"/>
    </xf>
  </cellXfs>
  <cellStyles count="3">
    <cellStyle name="          _x000d__x000a_386grabber=VGA.3GR_x000d__x000a_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showGridLines="0" tabSelected="1" zoomScale="130" zoomScaleNormal="130" zoomScaleSheetLayoutView="120" workbookViewId="0">
      <selection activeCell="B28" sqref="B28"/>
    </sheetView>
  </sheetViews>
  <sheetFormatPr baseColWidth="10" defaultColWidth="11.44140625" defaultRowHeight="13.2" x14ac:dyDescent="0.25"/>
  <cols>
    <col min="1" max="1" width="3.5546875" style="1" customWidth="1"/>
    <col min="2" max="2" width="19.88671875" style="1" customWidth="1"/>
    <col min="3" max="19" width="5.44140625" style="1" customWidth="1"/>
    <col min="20" max="16384" width="11.44140625" style="1"/>
  </cols>
  <sheetData>
    <row r="1" spans="2:20" ht="21" customHeight="1" x14ac:dyDescent="0.25"/>
    <row r="2" spans="2:20" ht="14.1" customHeight="1" x14ac:dyDescent="0.25">
      <c r="B2" s="7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20" ht="9.9" customHeight="1" x14ac:dyDescent="0.25">
      <c r="B3" s="8" t="s">
        <v>0</v>
      </c>
      <c r="C3" s="8">
        <v>2001</v>
      </c>
      <c r="D3" s="8">
        <v>2002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  <c r="M3" s="8">
        <v>2011</v>
      </c>
      <c r="N3" s="8">
        <v>2012</v>
      </c>
      <c r="O3" s="8">
        <v>2013</v>
      </c>
      <c r="P3" s="8">
        <v>2014</v>
      </c>
      <c r="Q3" s="8">
        <v>2015</v>
      </c>
      <c r="R3" s="8" t="s">
        <v>16</v>
      </c>
      <c r="S3" s="8" t="s">
        <v>17</v>
      </c>
    </row>
    <row r="4" spans="2:20" ht="17.399999999999999" customHeight="1" x14ac:dyDescent="0.15">
      <c r="B4" s="15" t="s">
        <v>18</v>
      </c>
      <c r="C4" s="16">
        <v>141.80000000000001</v>
      </c>
      <c r="D4" s="16">
        <v>0</v>
      </c>
      <c r="E4" s="16">
        <v>267.60000000000002</v>
      </c>
      <c r="F4" s="16">
        <v>389.9</v>
      </c>
      <c r="G4" s="16">
        <v>618.4</v>
      </c>
      <c r="H4" s="16">
        <v>1300</v>
      </c>
      <c r="I4" s="16">
        <v>2027.1</v>
      </c>
      <c r="J4" s="16">
        <v>2768.7</v>
      </c>
      <c r="K4" s="16">
        <v>2551.3000000000002</v>
      </c>
      <c r="L4" s="16">
        <v>2581.5</v>
      </c>
      <c r="M4" s="16">
        <v>2918.6</v>
      </c>
      <c r="N4" s="16">
        <v>2738.5</v>
      </c>
      <c r="O4" s="16">
        <v>2773.9</v>
      </c>
      <c r="P4" s="16">
        <v>3911.2</v>
      </c>
      <c r="Q4" s="16">
        <v>3452.4</v>
      </c>
      <c r="R4" s="16">
        <f>R5+R12</f>
        <v>2904.9</v>
      </c>
      <c r="S4" s="24">
        <v>2844.3</v>
      </c>
      <c r="T4" s="14"/>
    </row>
    <row r="5" spans="2:20" ht="7.5" customHeight="1" x14ac:dyDescent="0.25">
      <c r="B5" s="9" t="s">
        <v>1</v>
      </c>
      <c r="C5" s="10">
        <v>141.80000000000001</v>
      </c>
      <c r="D5" s="10">
        <v>0</v>
      </c>
      <c r="E5" s="10">
        <v>267.60000000000002</v>
      </c>
      <c r="F5" s="10">
        <v>389.9</v>
      </c>
      <c r="G5" s="10">
        <v>618.4</v>
      </c>
      <c r="H5" s="10">
        <v>750</v>
      </c>
      <c r="I5" s="10">
        <v>1751.1</v>
      </c>
      <c r="J5" s="10">
        <v>2741.5</v>
      </c>
      <c r="K5" s="10">
        <v>1301.3</v>
      </c>
      <c r="L5" s="10">
        <v>1170.3</v>
      </c>
      <c r="M5" s="10">
        <v>1180</v>
      </c>
      <c r="N5" s="10">
        <v>1050</v>
      </c>
      <c r="O5" s="10">
        <v>1086.8</v>
      </c>
      <c r="P5" s="10">
        <v>1128.0999999999999</v>
      </c>
      <c r="Q5" s="10">
        <v>1166.4000000000001</v>
      </c>
      <c r="R5" s="10">
        <v>1202.5</v>
      </c>
      <c r="S5" s="25">
        <v>950</v>
      </c>
      <c r="T5" s="14"/>
    </row>
    <row r="6" spans="2:20" ht="7.5" customHeight="1" x14ac:dyDescent="0.25">
      <c r="B6" s="9" t="s">
        <v>2</v>
      </c>
      <c r="C6" s="10">
        <v>2632.1060000000002</v>
      </c>
      <c r="D6" s="10">
        <v>2825.5279999999998</v>
      </c>
      <c r="E6" s="10">
        <v>3040.1239999999998</v>
      </c>
      <c r="F6" s="10">
        <v>3013.252</v>
      </c>
      <c r="G6" s="10">
        <v>2834.3</v>
      </c>
      <c r="H6" s="10">
        <v>2807.7910000000002</v>
      </c>
      <c r="I6" s="10">
        <v>2759.4720000000002</v>
      </c>
      <c r="J6" s="10">
        <v>2996.326</v>
      </c>
      <c r="K6" s="10">
        <v>3010.393</v>
      </c>
      <c r="L6" s="10">
        <v>3056.683</v>
      </c>
      <c r="M6" s="10">
        <v>3056.366</v>
      </c>
      <c r="N6" s="10">
        <v>3064.8249999999998</v>
      </c>
      <c r="O6" s="10">
        <v>3370</v>
      </c>
      <c r="P6" s="10">
        <v>3301</v>
      </c>
      <c r="Q6" s="10">
        <v>3338.4</v>
      </c>
      <c r="R6" s="10">
        <v>3366.5</v>
      </c>
      <c r="S6" s="25">
        <v>3331.3</v>
      </c>
      <c r="T6" s="14"/>
    </row>
    <row r="7" spans="2:20" ht="7.5" customHeight="1" x14ac:dyDescent="0.25">
      <c r="B7" s="9" t="s">
        <v>3</v>
      </c>
      <c r="C7" s="10">
        <v>4549.4939999999997</v>
      </c>
      <c r="D7" s="10">
        <v>4834.1229999999996</v>
      </c>
      <c r="E7" s="10">
        <v>5170.3</v>
      </c>
      <c r="F7" s="10">
        <v>5479.4750000000004</v>
      </c>
      <c r="G7" s="10">
        <v>5834.4459999999999</v>
      </c>
      <c r="H7" s="10">
        <v>5850.9269999999997</v>
      </c>
      <c r="I7" s="10">
        <v>5665.8310000000001</v>
      </c>
      <c r="J7" s="10">
        <v>6030.7250000000004</v>
      </c>
      <c r="K7" s="10">
        <v>6070.9930000000004</v>
      </c>
      <c r="L7" s="10">
        <v>6047.4049999999997</v>
      </c>
      <c r="M7" s="10">
        <v>5922.4570000000003</v>
      </c>
      <c r="N7" s="10">
        <v>5950.2520000000004</v>
      </c>
      <c r="O7" s="10">
        <v>6490.2</v>
      </c>
      <c r="P7" s="10">
        <v>6430.9</v>
      </c>
      <c r="Q7" s="10">
        <v>6432.8</v>
      </c>
      <c r="R7" s="10">
        <v>6403.6</v>
      </c>
      <c r="S7" s="25">
        <v>6306.4</v>
      </c>
      <c r="T7" s="14"/>
    </row>
    <row r="8" spans="2:20" ht="7.5" customHeight="1" x14ac:dyDescent="0.25">
      <c r="B8" s="9" t="s">
        <v>7</v>
      </c>
      <c r="C8" s="11">
        <v>1816</v>
      </c>
      <c r="D8" s="11">
        <v>1837</v>
      </c>
      <c r="E8" s="11">
        <v>1850</v>
      </c>
      <c r="F8" s="11">
        <v>1827</v>
      </c>
      <c r="G8" s="11">
        <v>1794</v>
      </c>
      <c r="H8" s="11">
        <v>1791</v>
      </c>
      <c r="I8" s="11">
        <v>1810</v>
      </c>
      <c r="J8" s="11">
        <v>1861</v>
      </c>
      <c r="K8" s="11">
        <v>1865</v>
      </c>
      <c r="L8" s="11">
        <v>1856</v>
      </c>
      <c r="M8" s="11">
        <v>1892</v>
      </c>
      <c r="N8" s="11">
        <v>1875</v>
      </c>
      <c r="O8" s="11">
        <v>1950</v>
      </c>
      <c r="P8" s="11">
        <v>1961</v>
      </c>
      <c r="Q8" s="11">
        <v>1960</v>
      </c>
      <c r="R8" s="11">
        <v>1984</v>
      </c>
      <c r="S8" s="26">
        <v>2047</v>
      </c>
      <c r="T8" s="14"/>
    </row>
    <row r="9" spans="2:20" ht="7.5" customHeight="1" x14ac:dyDescent="0.25">
      <c r="B9" s="9" t="s">
        <v>8</v>
      </c>
      <c r="C9" s="11">
        <v>4547</v>
      </c>
      <c r="D9" s="11">
        <v>4959</v>
      </c>
      <c r="E9" s="11">
        <v>5253</v>
      </c>
      <c r="F9" s="11">
        <v>5128</v>
      </c>
      <c r="G9" s="11">
        <v>4849</v>
      </c>
      <c r="H9" s="11">
        <v>4991</v>
      </c>
      <c r="I9" s="11">
        <v>5006</v>
      </c>
      <c r="J9" s="11">
        <v>5287</v>
      </c>
      <c r="K9" s="11">
        <v>5380</v>
      </c>
      <c r="L9" s="11">
        <v>5352</v>
      </c>
      <c r="M9" s="11">
        <v>5497</v>
      </c>
      <c r="N9" s="11">
        <v>5153</v>
      </c>
      <c r="O9" s="11">
        <v>6184</v>
      </c>
      <c r="P9" s="11">
        <v>6495</v>
      </c>
      <c r="Q9" s="11">
        <v>6444</v>
      </c>
      <c r="R9" s="11">
        <v>6485</v>
      </c>
      <c r="S9" s="26">
        <v>6541</v>
      </c>
      <c r="T9" s="14"/>
    </row>
    <row r="10" spans="2:20" ht="7.5" customHeight="1" x14ac:dyDescent="0.25">
      <c r="B10" s="9" t="s">
        <v>10</v>
      </c>
      <c r="C10" s="11">
        <v>7607</v>
      </c>
      <c r="D10" s="11">
        <v>8477</v>
      </c>
      <c r="E10" s="11">
        <v>9193</v>
      </c>
      <c r="F10" s="11">
        <v>9154</v>
      </c>
      <c r="G10" s="11">
        <v>8804</v>
      </c>
      <c r="H10" s="11">
        <v>9048</v>
      </c>
      <c r="I10" s="11">
        <v>9114</v>
      </c>
      <c r="J10" s="11">
        <v>9596</v>
      </c>
      <c r="K10" s="11">
        <v>9702</v>
      </c>
      <c r="L10" s="11">
        <v>9650</v>
      </c>
      <c r="M10" s="11">
        <v>9938</v>
      </c>
      <c r="N10" s="11">
        <v>9457</v>
      </c>
      <c r="O10" s="11">
        <v>10898</v>
      </c>
      <c r="P10" s="11">
        <v>11385</v>
      </c>
      <c r="Q10" s="11">
        <v>11164</v>
      </c>
      <c r="R10" s="11">
        <v>11266</v>
      </c>
      <c r="S10" s="26">
        <v>11264</v>
      </c>
      <c r="T10" s="14"/>
    </row>
    <row r="11" spans="2:20" ht="7.5" customHeight="1" x14ac:dyDescent="0.25">
      <c r="B11" s="9" t="s">
        <v>4</v>
      </c>
      <c r="C11" s="10">
        <v>934.26362300000005</v>
      </c>
      <c r="D11" s="10">
        <v>968.219515</v>
      </c>
      <c r="E11" s="10">
        <v>996.81464600000004</v>
      </c>
      <c r="F11" s="10">
        <v>982</v>
      </c>
      <c r="G11" s="10">
        <v>957.46749</v>
      </c>
      <c r="H11" s="10">
        <v>957.35654599999998</v>
      </c>
      <c r="I11" s="10">
        <v>937</v>
      </c>
      <c r="J11" s="10">
        <v>976.8</v>
      </c>
      <c r="K11" s="10">
        <v>1015.4</v>
      </c>
      <c r="L11" s="10">
        <v>1033.0999999999999</v>
      </c>
      <c r="M11" s="10">
        <v>1001.8</v>
      </c>
      <c r="N11" s="10">
        <v>977.5</v>
      </c>
      <c r="O11" s="10">
        <v>961.2</v>
      </c>
      <c r="P11" s="10">
        <v>993.8</v>
      </c>
      <c r="Q11" s="10">
        <v>980.1</v>
      </c>
      <c r="R11" s="10">
        <v>946.7</v>
      </c>
      <c r="S11" s="25">
        <v>467.6</v>
      </c>
      <c r="T11" s="14"/>
    </row>
    <row r="12" spans="2:20" ht="16.5" customHeight="1" x14ac:dyDescent="0.15">
      <c r="B12" s="15" t="s">
        <v>11</v>
      </c>
      <c r="C12" s="16"/>
      <c r="D12" s="16"/>
      <c r="E12" s="16"/>
      <c r="F12" s="16"/>
      <c r="G12" s="16"/>
      <c r="H12" s="16">
        <v>550</v>
      </c>
      <c r="I12" s="16">
        <v>276</v>
      </c>
      <c r="J12" s="16">
        <v>27.2</v>
      </c>
      <c r="K12" s="16">
        <v>1250</v>
      </c>
      <c r="L12" s="16">
        <v>1411.2</v>
      </c>
      <c r="M12" s="16">
        <v>1738.6</v>
      </c>
      <c r="N12" s="16">
        <v>1688.5</v>
      </c>
      <c r="O12" s="16">
        <v>1687.1</v>
      </c>
      <c r="P12" s="16">
        <v>2783.2</v>
      </c>
      <c r="Q12" s="16">
        <v>2286</v>
      </c>
      <c r="R12" s="16">
        <f>1641.7+60.7</f>
        <v>1702.4</v>
      </c>
      <c r="S12" s="24">
        <f>1302.1</f>
        <v>1302.0999999999999</v>
      </c>
      <c r="T12" s="14"/>
    </row>
    <row r="13" spans="2:20" ht="9.6" customHeight="1" x14ac:dyDescent="0.25">
      <c r="B13" s="20" t="s">
        <v>12</v>
      </c>
      <c r="C13" s="21" t="s">
        <v>20</v>
      </c>
      <c r="D13" s="21" t="s">
        <v>20</v>
      </c>
      <c r="E13" s="21" t="s">
        <v>20</v>
      </c>
      <c r="F13" s="21" t="s">
        <v>20</v>
      </c>
      <c r="G13" s="21" t="s">
        <v>20</v>
      </c>
      <c r="H13" s="21" t="s">
        <v>20</v>
      </c>
      <c r="I13" s="21" t="s">
        <v>20</v>
      </c>
      <c r="J13" s="21" t="s">
        <v>20</v>
      </c>
      <c r="K13" s="22">
        <v>8594</v>
      </c>
      <c r="L13" s="22">
        <v>9908</v>
      </c>
      <c r="M13" s="22">
        <v>10542</v>
      </c>
      <c r="N13" s="22">
        <v>10542</v>
      </c>
      <c r="O13" s="22">
        <v>11008</v>
      </c>
      <c r="P13" s="22">
        <v>11121</v>
      </c>
      <c r="Q13" s="22">
        <v>11124</v>
      </c>
      <c r="R13" s="22">
        <v>11124</v>
      </c>
      <c r="S13" s="27">
        <v>11124</v>
      </c>
      <c r="T13" s="14"/>
    </row>
    <row r="14" spans="2:20" s="2" customFormat="1" ht="7.8" customHeight="1" x14ac:dyDescent="0.15">
      <c r="B14" s="19" t="s">
        <v>9</v>
      </c>
      <c r="C14" s="4"/>
      <c r="D14" s="4"/>
      <c r="E14" s="4"/>
      <c r="F14" s="4"/>
      <c r="G14" s="4"/>
      <c r="H14" s="4"/>
      <c r="I14" s="4"/>
      <c r="J14" s="4"/>
      <c r="K14" s="4"/>
      <c r="L14" s="17"/>
      <c r="M14" s="17"/>
      <c r="N14" s="17"/>
      <c r="O14" s="17"/>
      <c r="P14" s="17"/>
      <c r="Q14" s="17"/>
      <c r="R14" s="17"/>
      <c r="S14" s="17"/>
      <c r="T14" s="18"/>
    </row>
    <row r="15" spans="2:20" s="2" customFormat="1" ht="8.4" customHeight="1" x14ac:dyDescent="0.25">
      <c r="B15" s="12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17"/>
      <c r="M15" s="17"/>
      <c r="N15" s="17"/>
      <c r="O15" s="17"/>
      <c r="P15" s="17"/>
      <c r="Q15" s="17"/>
      <c r="R15" s="17"/>
      <c r="S15" s="17"/>
      <c r="T15" s="18"/>
    </row>
    <row r="16" spans="2:20" s="2" customFormat="1" ht="7.8" customHeight="1" x14ac:dyDescent="0.25">
      <c r="B16" s="12" t="s">
        <v>14</v>
      </c>
      <c r="C16" s="4"/>
      <c r="D16" s="4"/>
      <c r="E16" s="4"/>
      <c r="F16" s="4"/>
      <c r="G16" s="4"/>
      <c r="H16" s="4"/>
      <c r="I16" s="4"/>
      <c r="J16" s="4"/>
      <c r="K16" s="4"/>
      <c r="L16" s="17"/>
      <c r="M16" s="17"/>
      <c r="N16" s="17"/>
      <c r="O16" s="17"/>
      <c r="P16" s="17"/>
      <c r="Q16" s="17"/>
      <c r="R16" s="17"/>
      <c r="S16" s="17"/>
      <c r="T16" s="18"/>
    </row>
    <row r="17" spans="2:20" s="2" customFormat="1" ht="7.5" customHeight="1" x14ac:dyDescent="0.25">
      <c r="B17" s="12" t="s">
        <v>15</v>
      </c>
      <c r="C17" s="4"/>
      <c r="D17" s="4"/>
      <c r="E17" s="4"/>
      <c r="F17" s="4"/>
      <c r="G17" s="4"/>
      <c r="H17" s="4"/>
      <c r="I17" s="4"/>
      <c r="J17" s="4"/>
      <c r="K17" s="4"/>
      <c r="L17" s="17"/>
      <c r="M17" s="17"/>
      <c r="N17" s="17"/>
      <c r="O17" s="17"/>
      <c r="P17" s="17"/>
      <c r="Q17" s="17"/>
      <c r="R17" s="17"/>
      <c r="S17" s="17"/>
      <c r="T17" s="18"/>
    </row>
    <row r="18" spans="2:20" s="2" customFormat="1" ht="7.5" customHeight="1" x14ac:dyDescent="0.25">
      <c r="B18" s="12" t="s">
        <v>19</v>
      </c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  <c r="Q18" s="5"/>
      <c r="R18" s="5"/>
      <c r="S18" s="5"/>
    </row>
    <row r="19" spans="2:20" s="2" customFormat="1" ht="7.5" customHeight="1" x14ac:dyDescent="0.25">
      <c r="B19" s="12" t="s">
        <v>21</v>
      </c>
      <c r="C19" s="23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  <c r="Q19" s="5"/>
      <c r="R19" s="5"/>
      <c r="S19" s="5"/>
    </row>
    <row r="20" spans="2:20" ht="7.5" customHeight="1" x14ac:dyDescent="0.25">
      <c r="B20" s="12" t="s">
        <v>5</v>
      </c>
      <c r="C20" s="13"/>
      <c r="D20" s="13"/>
      <c r="E20" s="13"/>
      <c r="F20" s="13"/>
      <c r="G20" s="13"/>
      <c r="H20" s="13"/>
      <c r="I20" s="13"/>
      <c r="J20" s="6"/>
      <c r="K20" s="6"/>
      <c r="L20" s="6"/>
      <c r="M20" s="6"/>
      <c r="N20" s="6"/>
      <c r="O20" s="6"/>
      <c r="P20" s="6"/>
      <c r="Q20" s="6"/>
      <c r="R20" s="6"/>
      <c r="S20" s="6"/>
    </row>
  </sheetData>
  <printOptions horizontalCentered="1"/>
  <pageMargins left="0.78740157480314965" right="1.5748031496062993" top="0.98425196850393704" bottom="0.98425196850393704" header="0" footer="0"/>
  <pageSetup paperSize="11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M02_128B</vt:lpstr>
      <vt:lpstr>M02_128B!Área_de_impresión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diana_villalobos</cp:lastModifiedBy>
  <cp:lastPrinted>2017-08-09T02:27:05Z</cp:lastPrinted>
  <dcterms:created xsi:type="dcterms:W3CDTF">2007-08-07T21:52:40Z</dcterms:created>
  <dcterms:modified xsi:type="dcterms:W3CDTF">2017-08-09T23:43:52Z</dcterms:modified>
</cp:coreProperties>
</file>