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15 SEDESOL\"/>
    </mc:Choice>
  </mc:AlternateContent>
  <bookViews>
    <workbookView xWindow="-12" yWindow="5580" windowWidth="24912" windowHeight="5628" tabRatio="850"/>
  </bookViews>
  <sheets>
    <sheet name="M02_181" sheetId="482" r:id="rId1"/>
  </sheets>
  <definedNames>
    <definedName name="_Ags01">#REF!</definedName>
    <definedName name="_Ags95">#REF!</definedName>
    <definedName name="_Ags96">#REF!</definedName>
    <definedName name="_Ags97">#REF!</definedName>
    <definedName name="_Ags98">#REF!</definedName>
    <definedName name="_Ags99">#REF!</definedName>
    <definedName name="_Fill" hidden="1">#REF!</definedName>
    <definedName name="A_impresión_IM">#REF!</definedName>
    <definedName name="Ags00">#REF!</definedName>
    <definedName name="_xlnm.Print_Area" localSheetId="0">M02_181!$B$2:$T$45</definedName>
    <definedName name="BC_95">#REF!</definedName>
    <definedName name="DIFERENCIAS">#N/A</definedName>
    <definedName name="sumaBCS95">#REF!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T5" i="482" l="1"/>
  <c r="S5" i="482"/>
</calcChain>
</file>

<file path=xl/sharedStrings.xml><?xml version="1.0" encoding="utf-8"?>
<sst xmlns="http://schemas.openxmlformats.org/spreadsheetml/2006/main" count="45" uniqueCount="45">
  <si>
    <t>(Millones de pesos)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</si>
  <si>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</si>
  <si>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</si>
  <si>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</si>
  <si>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</si>
  <si>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</si>
  <si>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</si>
  <si>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</si>
  <si>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</si>
  <si>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</si>
  <si>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</si>
  <si>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</si>
  <si>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</si>
  <si>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</si>
  <si>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</si>
  <si>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</si>
  <si>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</si>
  <si>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</si>
  <si>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</si>
  <si>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</si>
  <si>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</si>
  <si>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</si>
  <si>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</si>
  <si>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</si>
  <si>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</si>
  <si>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</si>
  <si>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</si>
  <si>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</si>
  <si>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</si>
  <si>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</si>
  <si>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</si>
  <si>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</si>
  <si>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IMSS-PROSPERA</t>
  </si>
  <si>
    <t>Fuente: Secretaría de Desarrollo Social. Coordinación Nacional de PROSPERA Programa de Inclusión Social.</t>
  </si>
  <si>
    <t xml:space="preserve">  Ciudad de México</t>
  </si>
  <si>
    <r>
      <t>Gasto federal de PROSPERA Programa de Inclusión Social por entidad federativa</t>
    </r>
    <r>
      <rPr>
        <b/>
        <vertAlign val="superscript"/>
        <sz val="8.5"/>
        <rFont val="Soberana Sans Light"/>
        <family val="3"/>
      </rPr>
      <t xml:space="preserve"> 1/</t>
    </r>
  </si>
  <si>
    <t>Entidad federativa</t>
  </si>
  <si>
    <r>
      <t xml:space="preserve">2017 </t>
    </r>
    <r>
      <rPr>
        <vertAlign val="superscript"/>
        <sz val="6"/>
        <rFont val="Soberana Sans Light"/>
        <family val="3"/>
      </rPr>
      <t>2/</t>
    </r>
  </si>
  <si>
    <r>
      <t xml:space="preserve">Total nacional </t>
    </r>
    <r>
      <rPr>
        <b/>
        <vertAlign val="superscript"/>
        <sz val="5.5"/>
        <rFont val="Soberana Sans Light"/>
        <family val="3"/>
      </rPr>
      <t>3/</t>
    </r>
  </si>
  <si>
    <t>4/ Incluye Asesorías.</t>
  </si>
  <si>
    <t>2/ Cifras del presupuesto modificado anual al cierre de junio.</t>
  </si>
  <si>
    <t xml:space="preserve">   Unidad Central</t>
  </si>
  <si>
    <r>
      <t xml:space="preserve">   Nivel nacional </t>
    </r>
    <r>
      <rPr>
        <vertAlign val="superscript"/>
        <sz val="5.5"/>
        <rFont val="Soberana Sans Light"/>
        <family val="3"/>
      </rPr>
      <t>4/</t>
    </r>
  </si>
  <si>
    <t>1/ Se reportan cifras a partir del inicio de este programa en cada entidad federativa. Las cifras anuales corresponden a lo informado en Cuenta Pública de los ejercicios presupuestarios 2000 a 2016. Para 2012, 2013 y 2014, las cifras corresponden a los componentes SEDESOL y Salud de PROSPERA (antes Oportunidades);  a partir de 2016 el Programa de Apoyo Alimentario deja de operar, se fusiona y forma parte PROSPERA Programa de Inclusión Social.</t>
  </si>
  <si>
    <t xml:space="preserve">3/ Incluye costo de operación. No incluye recursos no distribuibles por entidad federativa, ni lo relativo a Educación Pública. La suma de los parciales puede no coincidir con el total debido al redondeo de cifras.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</si>
</sst>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0.0"/>
    <numFmt numFmtId="167" formatCode="###\ ###\ ##0.0_________);\-\ ###\ ###\ ##0.0___________)"/>
    <numFmt numFmtId="168" formatCode="#,##0.0__"/>
  </numFmts>
  <fonts count="24" x14ac:knownFonts="1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b/>
      <sz val="6"/>
      <name val="Arial"/>
      <family val="2"/>
    </font>
    <font>
      <b/>
      <i/>
      <sz val="11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10"/>
      <name val="Arial"/>
      <family val="2"/>
    </font>
    <font>
      <b/>
      <sz val="8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4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</cellStyleXfs>
  <cellXfs count="40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16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168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15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165" fontId="13" fillId="0" borderId="1" xfId="0" quotePrefix="1" applyNumberFormat="1" applyFont="1" applyFill="1" applyBorder="1" applyAlignment="1">
      <alignment horizontal="right" vertical="center"/>
    </xf>
    <xf numFmtId="165" fontId="18" fillId="0" borderId="1" xfId="1" applyNumberFormat="1" applyFont="1" applyFill="1" applyBorder="1" applyAlignment="1">
      <alignment vertical="center"/>
    </xf>
    <xf numFmtId="165" fontId="19" fillId="0" borderId="1" xfId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167" fontId="7" fillId="0" borderId="0" xfId="0" quotePrefix="1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5" fontId="19" fillId="0" borderId="4" xfId="1" applyNumberFormat="1" applyFont="1" applyFill="1" applyBorder="1" applyAlignment="1">
      <alignment horizontal="right" vertical="center"/>
    </xf>
    <xf numFmtId="165" fontId="18" fillId="0" borderId="4" xfId="1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vertical="center"/>
    </xf>
    <xf numFmtId="165" fontId="13" fillId="0" borderId="2" xfId="0" quotePrefix="1" applyNumberFormat="1" applyFont="1" applyFill="1" applyBorder="1" applyAlignment="1">
      <alignment horizontal="right" vertical="center"/>
    </xf>
    <xf numFmtId="165" fontId="18" fillId="0" borderId="3" xfId="1" applyNumberFormat="1" applyFont="1" applyFill="1" applyBorder="1" applyAlignment="1">
      <alignment horizontal="right" vertical="center"/>
    </xf>
    <xf numFmtId="165" fontId="18" fillId="3" borderId="1" xfId="1" applyNumberFormat="1" applyFont="1" applyFill="1" applyBorder="1" applyAlignment="1" applyProtection="1">
      <alignment horizontal="right" vertical="center"/>
      <protection locked="0"/>
    </xf>
    <xf numFmtId="165" fontId="18" fillId="3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justify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165" fontId="19" fillId="3" borderId="7" xfId="1" applyNumberFormat="1" applyFont="1" applyFill="1" applyBorder="1" applyAlignment="1">
      <alignment horizontal="right" vertical="center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47132" name="Text Box 28"/>
        <xdr:cNvSpPr txBox="1">
          <a:spLocks noChangeArrowheads="1"/>
        </xdr:cNvSpPr>
      </xdr:nvSpPr>
      <xdr:spPr bwMode="auto">
        <a:xfrm>
          <a:off x="2524125" y="13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21</xdr:col>
      <xdr:colOff>0</xdr:colOff>
      <xdr:row>3</xdr:row>
      <xdr:rowOff>38100</xdr:rowOff>
    </xdr:from>
    <xdr:to>
      <xdr:col>21</xdr:col>
      <xdr:colOff>0</xdr:colOff>
      <xdr:row>4</xdr:row>
      <xdr:rowOff>0</xdr:rowOff>
    </xdr:to>
    <xdr:sp macro="" textlink="">
      <xdr:nvSpPr>
        <xdr:cNvPr id="47257" name="Text Box 153"/>
        <xdr:cNvSpPr txBox="1">
          <a:spLocks noChangeArrowheads="1"/>
        </xdr:cNvSpPr>
      </xdr:nvSpPr>
      <xdr:spPr bwMode="auto">
        <a:xfrm>
          <a:off x="6086475" y="742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tabSelected="1" zoomScale="142" zoomScaleNormal="142" workbookViewId="0">
      <selection activeCell="O16" sqref="O16"/>
    </sheetView>
  </sheetViews>
  <sheetFormatPr baseColWidth="10" defaultColWidth="11.44140625" defaultRowHeight="13.2" x14ac:dyDescent="0.25"/>
  <cols>
    <col min="1" max="1" width="4.6640625" style="2" customWidth="1"/>
    <col min="2" max="2" width="10.33203125" style="7" customWidth="1"/>
    <col min="3" max="3" width="5.6640625" style="2" customWidth="1"/>
    <col min="4" max="4" width="5.5546875" style="2" customWidth="1"/>
    <col min="5" max="6" width="5.6640625" style="2" customWidth="1"/>
    <col min="7" max="7" width="5.44140625" style="2" customWidth="1"/>
    <col min="8" max="9" width="5.6640625" style="2" customWidth="1"/>
    <col min="10" max="10" width="5.5546875" style="2" customWidth="1"/>
    <col min="11" max="12" width="5.88671875" style="2" customWidth="1"/>
    <col min="13" max="13" width="5.44140625" style="2" customWidth="1"/>
    <col min="14" max="14" width="5.5546875" style="2" customWidth="1"/>
    <col min="15" max="15" width="5.33203125" style="2" customWidth="1"/>
    <col min="16" max="18" width="5.5546875" style="2" customWidth="1"/>
    <col min="19" max="20" width="6" style="2" customWidth="1"/>
    <col min="21" max="21" width="2" style="2" customWidth="1"/>
    <col min="22" max="16384" width="11.44140625" style="2"/>
  </cols>
  <sheetData>
    <row r="1" spans="2:21" ht="28.5" customHeight="1" x14ac:dyDescent="0.25"/>
    <row r="2" spans="2:21" ht="18" customHeight="1" x14ac:dyDescent="0.25">
      <c r="B2" s="25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8"/>
      <c r="U2" s="3"/>
    </row>
    <row r="3" spans="2:21" ht="9.75" customHeight="1" x14ac:dyDescent="0.25">
      <c r="B3" s="22" t="s">
        <v>0</v>
      </c>
      <c r="C3" s="23"/>
      <c r="D3" s="24"/>
      <c r="E3" s="24"/>
      <c r="F3" s="2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4"/>
    </row>
    <row r="4" spans="2:21" ht="15.75" customHeight="1" x14ac:dyDescent="0.25">
      <c r="B4" s="29" t="s">
        <v>36</v>
      </c>
      <c r="C4" s="29">
        <v>2000</v>
      </c>
      <c r="D4" s="29">
        <v>2001</v>
      </c>
      <c r="E4" s="29">
        <v>2002</v>
      </c>
      <c r="F4" s="29">
        <v>2003</v>
      </c>
      <c r="G4" s="29">
        <v>2004</v>
      </c>
      <c r="H4" s="29">
        <v>2005</v>
      </c>
      <c r="I4" s="29">
        <v>2006</v>
      </c>
      <c r="J4" s="29">
        <v>2007</v>
      </c>
      <c r="K4" s="29">
        <v>2008</v>
      </c>
      <c r="L4" s="29">
        <v>2009</v>
      </c>
      <c r="M4" s="29">
        <v>2010</v>
      </c>
      <c r="N4" s="29">
        <v>2011</v>
      </c>
      <c r="O4" s="29">
        <v>2012</v>
      </c>
      <c r="P4" s="29">
        <v>2013</v>
      </c>
      <c r="Q4" s="29">
        <v>2014</v>
      </c>
      <c r="R4" s="29">
        <v>2015</v>
      </c>
      <c r="S4" s="29">
        <v>2016</v>
      </c>
      <c r="T4" s="29" t="s">
        <v>37</v>
      </c>
    </row>
    <row r="5" spans="2:21" ht="11.25" customHeight="1" x14ac:dyDescent="0.25">
      <c r="B5" s="14" t="s">
        <v>38</v>
      </c>
      <c r="C5" s="16">
        <v>9586.8666000000012</v>
      </c>
      <c r="D5" s="16">
        <v>12393.8</v>
      </c>
      <c r="E5" s="16">
        <v>17003.8</v>
      </c>
      <c r="F5" s="16">
        <v>22331.1</v>
      </c>
      <c r="G5" s="16">
        <v>25651.7</v>
      </c>
      <c r="H5" s="16">
        <v>29964.2</v>
      </c>
      <c r="I5" s="16">
        <v>33525.699999999997</v>
      </c>
      <c r="J5" s="16">
        <v>36769.157552830002</v>
      </c>
      <c r="K5" s="16">
        <v>41706.463971320009</v>
      </c>
      <c r="L5" s="16">
        <v>46698.843927919996</v>
      </c>
      <c r="M5" s="16">
        <v>57348.924357309996</v>
      </c>
      <c r="N5" s="16">
        <v>59119.162756398473</v>
      </c>
      <c r="O5" s="16">
        <v>35423.8120099999</v>
      </c>
      <c r="P5" s="20">
        <v>41765.840917530004</v>
      </c>
      <c r="Q5" s="20">
        <v>40271.271990690002</v>
      </c>
      <c r="R5" s="27">
        <v>38415.978299999995</v>
      </c>
      <c r="S5" s="27">
        <f>SUM(S6:S37)</f>
        <v>44700.504000000001</v>
      </c>
      <c r="T5" s="39">
        <f>SUM(T6:T37)</f>
        <v>46670.575300000004</v>
      </c>
      <c r="U5" s="5"/>
    </row>
    <row r="6" spans="2:21" ht="9" customHeight="1" x14ac:dyDescent="0.25">
      <c r="B6" s="12" t="s">
        <v>1</v>
      </c>
      <c r="C6" s="17">
        <v>8.2590000000000003</v>
      </c>
      <c r="D6" s="17">
        <v>10.129899999999999</v>
      </c>
      <c r="E6" s="17">
        <v>31.2</v>
      </c>
      <c r="F6" s="17">
        <v>87.6</v>
      </c>
      <c r="G6" s="17">
        <v>117.9</v>
      </c>
      <c r="H6" s="17">
        <v>181.8</v>
      </c>
      <c r="I6" s="17">
        <v>195.5</v>
      </c>
      <c r="J6" s="17">
        <v>213.14409549000001</v>
      </c>
      <c r="K6" s="17">
        <v>236.09789814999999</v>
      </c>
      <c r="L6" s="17">
        <v>262.50720933000002</v>
      </c>
      <c r="M6" s="17">
        <v>328.94149050999999</v>
      </c>
      <c r="N6" s="17">
        <v>350.67160523000001</v>
      </c>
      <c r="O6" s="17">
        <v>187.01854</v>
      </c>
      <c r="P6" s="19">
        <v>185.63303747</v>
      </c>
      <c r="Q6" s="19">
        <v>196.95946809819526</v>
      </c>
      <c r="R6" s="28">
        <v>153.32389999999998</v>
      </c>
      <c r="S6" s="28">
        <v>206.4041</v>
      </c>
      <c r="T6" s="34">
        <v>197.66499999999999</v>
      </c>
    </row>
    <row r="7" spans="2:21" ht="9" customHeight="1" x14ac:dyDescent="0.25">
      <c r="B7" s="12" t="s">
        <v>2</v>
      </c>
      <c r="C7" s="17">
        <v>9.6071999999999989</v>
      </c>
      <c r="D7" s="17">
        <v>12.5</v>
      </c>
      <c r="E7" s="17">
        <v>25.1</v>
      </c>
      <c r="F7" s="17">
        <v>42.3</v>
      </c>
      <c r="G7" s="17">
        <v>57.3</v>
      </c>
      <c r="H7" s="17">
        <v>89.6</v>
      </c>
      <c r="I7" s="17">
        <v>104.1</v>
      </c>
      <c r="J7" s="17">
        <v>130.16418159</v>
      </c>
      <c r="K7" s="17">
        <v>147.24864188999999</v>
      </c>
      <c r="L7" s="17">
        <v>185.19071087999998</v>
      </c>
      <c r="M7" s="17">
        <v>309.90238157000005</v>
      </c>
      <c r="N7" s="17">
        <v>386.03560931999999</v>
      </c>
      <c r="O7" s="17">
        <v>272.73169999999999</v>
      </c>
      <c r="P7" s="19">
        <v>215.94282803000002</v>
      </c>
      <c r="Q7" s="19">
        <v>299.22767903454405</v>
      </c>
      <c r="R7" s="28">
        <v>242.58629999999999</v>
      </c>
      <c r="S7" s="28">
        <v>587.21690000000001</v>
      </c>
      <c r="T7" s="34">
        <v>587.00559999999996</v>
      </c>
    </row>
    <row r="8" spans="2:21" ht="9" customHeight="1" x14ac:dyDescent="0.25">
      <c r="B8" s="12" t="s">
        <v>3</v>
      </c>
      <c r="C8" s="17">
        <v>9.7050999999999998</v>
      </c>
      <c r="D8" s="17">
        <v>11.7605</v>
      </c>
      <c r="E8" s="17">
        <v>20.8</v>
      </c>
      <c r="F8" s="17">
        <v>32.700000000000003</v>
      </c>
      <c r="G8" s="17">
        <v>40.200000000000003</v>
      </c>
      <c r="H8" s="17">
        <v>53.4</v>
      </c>
      <c r="I8" s="17">
        <v>65.099999999999994</v>
      </c>
      <c r="J8" s="17">
        <v>80.211436489999997</v>
      </c>
      <c r="K8" s="17">
        <v>90.818060360000004</v>
      </c>
      <c r="L8" s="17">
        <v>104.16493319</v>
      </c>
      <c r="M8" s="17">
        <v>152.03636652</v>
      </c>
      <c r="N8" s="17">
        <v>176.59265199999999</v>
      </c>
      <c r="O8" s="17">
        <v>115.9127</v>
      </c>
      <c r="P8" s="19">
        <v>111.32658281</v>
      </c>
      <c r="Q8" s="19">
        <v>133.83109779819529</v>
      </c>
      <c r="R8" s="28">
        <v>135.57470000000001</v>
      </c>
      <c r="S8" s="28">
        <v>256.63319999999999</v>
      </c>
      <c r="T8" s="34">
        <v>258.09229999999997</v>
      </c>
    </row>
    <row r="9" spans="2:21" ht="9" customHeight="1" x14ac:dyDescent="0.25">
      <c r="B9" s="12" t="s">
        <v>4</v>
      </c>
      <c r="C9" s="17">
        <v>121.74809999999999</v>
      </c>
      <c r="D9" s="17">
        <v>156.73050000000001</v>
      </c>
      <c r="E9" s="17">
        <v>216.3</v>
      </c>
      <c r="F9" s="17">
        <v>264.8</v>
      </c>
      <c r="G9" s="17">
        <v>288.5</v>
      </c>
      <c r="H9" s="17">
        <v>321.8</v>
      </c>
      <c r="I9" s="17">
        <v>356.5</v>
      </c>
      <c r="J9" s="17">
        <v>398.28470671000002</v>
      </c>
      <c r="K9" s="17">
        <v>439.55490538000004</v>
      </c>
      <c r="L9" s="17">
        <v>484.01409089000003</v>
      </c>
      <c r="M9" s="17">
        <v>585.91788432999999</v>
      </c>
      <c r="N9" s="17">
        <v>613.99738290000005</v>
      </c>
      <c r="O9" s="17">
        <v>373.52609999999999</v>
      </c>
      <c r="P9" s="19">
        <v>377.72159973000004</v>
      </c>
      <c r="Q9" s="19">
        <v>381.58187621731065</v>
      </c>
      <c r="R9" s="28">
        <v>333.71120000000002</v>
      </c>
      <c r="S9" s="28">
        <v>425.32890000000003</v>
      </c>
      <c r="T9" s="34">
        <v>412.7568</v>
      </c>
    </row>
    <row r="10" spans="2:21" ht="9" customHeight="1" x14ac:dyDescent="0.25">
      <c r="B10" s="12" t="s">
        <v>5</v>
      </c>
      <c r="C10" s="17">
        <v>73.791499999999999</v>
      </c>
      <c r="D10" s="17">
        <v>91.55449999999999</v>
      </c>
      <c r="E10" s="17">
        <v>954.6</v>
      </c>
      <c r="F10" s="17">
        <v>175.5</v>
      </c>
      <c r="G10" s="17">
        <v>179.2</v>
      </c>
      <c r="H10" s="17">
        <v>204.5</v>
      </c>
      <c r="I10" s="17">
        <v>234.1</v>
      </c>
      <c r="J10" s="17">
        <v>264.27813860999998</v>
      </c>
      <c r="K10" s="17">
        <v>296.23699091999998</v>
      </c>
      <c r="L10" s="17">
        <v>349.64787196999998</v>
      </c>
      <c r="M10" s="17">
        <v>512.77886078999995</v>
      </c>
      <c r="N10" s="17">
        <v>560.70922929000005</v>
      </c>
      <c r="O10" s="17">
        <v>381.31290000000001</v>
      </c>
      <c r="P10" s="19">
        <v>372.06049815000006</v>
      </c>
      <c r="Q10" s="19">
        <v>357.98025704517761</v>
      </c>
      <c r="R10" s="28">
        <v>345.69779999999997</v>
      </c>
      <c r="S10" s="28">
        <v>417.22</v>
      </c>
      <c r="T10" s="34">
        <v>399.48509999999999</v>
      </c>
    </row>
    <row r="11" spans="2:21" ht="9" customHeight="1" x14ac:dyDescent="0.25">
      <c r="B11" s="12" t="s">
        <v>6</v>
      </c>
      <c r="C11" s="17">
        <v>16.4406</v>
      </c>
      <c r="D11" s="17">
        <v>19.7698</v>
      </c>
      <c r="E11" s="17">
        <v>89</v>
      </c>
      <c r="F11" s="17">
        <v>63.6</v>
      </c>
      <c r="G11" s="17">
        <v>73.900000000000006</v>
      </c>
      <c r="H11" s="17">
        <v>80.7</v>
      </c>
      <c r="I11" s="17">
        <v>95.5</v>
      </c>
      <c r="J11" s="17">
        <v>112.95356318</v>
      </c>
      <c r="K11" s="17">
        <v>136.98755990000001</v>
      </c>
      <c r="L11" s="17">
        <v>162.02464957000001</v>
      </c>
      <c r="M11" s="17">
        <v>202.57682066000001</v>
      </c>
      <c r="N11" s="17">
        <v>215.77646171999999</v>
      </c>
      <c r="O11" s="17">
        <v>139.03810000000001</v>
      </c>
      <c r="P11" s="19">
        <v>131.36006388999999</v>
      </c>
      <c r="Q11" s="19">
        <v>142.94690506856207</v>
      </c>
      <c r="R11" s="28">
        <v>129.8903</v>
      </c>
      <c r="S11" s="28">
        <v>163.35249999999999</v>
      </c>
      <c r="T11" s="34">
        <v>159.0052</v>
      </c>
    </row>
    <row r="12" spans="2:21" ht="9" customHeight="1" x14ac:dyDescent="0.25">
      <c r="B12" s="12" t="s">
        <v>7</v>
      </c>
      <c r="C12" s="17">
        <v>930.46820000000002</v>
      </c>
      <c r="D12" s="17">
        <v>1293.5</v>
      </c>
      <c r="E12" s="17">
        <v>1094.9000000000001</v>
      </c>
      <c r="F12" s="17">
        <v>2326.1</v>
      </c>
      <c r="G12" s="17">
        <v>2553.8000000000002</v>
      </c>
      <c r="H12" s="17">
        <v>2906.1</v>
      </c>
      <c r="I12" s="17">
        <v>3215.8</v>
      </c>
      <c r="J12" s="17">
        <v>3666.9628189</v>
      </c>
      <c r="K12" s="17">
        <v>4287.4163679800004</v>
      </c>
      <c r="L12" s="17">
        <v>4781.90582163</v>
      </c>
      <c r="M12" s="17">
        <v>5719.1842721100002</v>
      </c>
      <c r="N12" s="17">
        <v>5990.7891888300001</v>
      </c>
      <c r="O12" s="17">
        <v>2996.3451600000003</v>
      </c>
      <c r="P12" s="19">
        <v>2722.7328241300002</v>
      </c>
      <c r="Q12" s="19">
        <v>4106.2596099069351</v>
      </c>
      <c r="R12" s="28">
        <v>4320.8305999999993</v>
      </c>
      <c r="S12" s="28">
        <v>4716.0927999999994</v>
      </c>
      <c r="T12" s="34">
        <v>4620.7299000000003</v>
      </c>
    </row>
    <row r="13" spans="2:21" ht="9" customHeight="1" x14ac:dyDescent="0.25">
      <c r="B13" s="12" t="s">
        <v>8</v>
      </c>
      <c r="C13" s="17">
        <v>68.131900000000002</v>
      </c>
      <c r="D13" s="17">
        <v>99.357100000000003</v>
      </c>
      <c r="E13" s="17">
        <v>106.2</v>
      </c>
      <c r="F13" s="17">
        <v>191.2</v>
      </c>
      <c r="G13" s="17">
        <v>217.3</v>
      </c>
      <c r="H13" s="17">
        <v>272.39999999999998</v>
      </c>
      <c r="I13" s="17">
        <v>324.8</v>
      </c>
      <c r="J13" s="17">
        <v>376.51534240000001</v>
      </c>
      <c r="K13" s="17">
        <v>444.17590308000001</v>
      </c>
      <c r="L13" s="17">
        <v>526.87547635999999</v>
      </c>
      <c r="M13" s="17">
        <v>697.29158445999997</v>
      </c>
      <c r="N13" s="17">
        <v>822.89528974699999</v>
      </c>
      <c r="O13" s="17">
        <v>564.60299999999995</v>
      </c>
      <c r="P13" s="19">
        <v>548.0840674100001</v>
      </c>
      <c r="Q13" s="19">
        <v>682.78139016786599</v>
      </c>
      <c r="R13" s="28">
        <v>645.18449999999996</v>
      </c>
      <c r="S13" s="28">
        <v>968.47730000000001</v>
      </c>
      <c r="T13" s="34">
        <v>969.19130000000007</v>
      </c>
    </row>
    <row r="14" spans="2:21" ht="9" customHeight="1" x14ac:dyDescent="0.25">
      <c r="B14" s="12" t="s">
        <v>34</v>
      </c>
      <c r="C14" s="17">
        <v>107.3</v>
      </c>
      <c r="D14" s="17">
        <v>65.5</v>
      </c>
      <c r="E14" s="17">
        <v>51.3</v>
      </c>
      <c r="F14" s="17">
        <v>273.10000000000002</v>
      </c>
      <c r="G14" s="17">
        <v>26</v>
      </c>
      <c r="H14" s="17">
        <v>67.599999999999994</v>
      </c>
      <c r="I14" s="17">
        <v>83.1</v>
      </c>
      <c r="J14" s="17">
        <v>1381.7292200000002</v>
      </c>
      <c r="K14" s="17">
        <v>1792.0229850000001</v>
      </c>
      <c r="L14" s="17">
        <v>1793.7365669999999</v>
      </c>
      <c r="M14" s="17">
        <v>1861.1516629999999</v>
      </c>
      <c r="N14" s="17">
        <v>1867.0919051199999</v>
      </c>
      <c r="O14" s="17">
        <v>2688.4238999999998</v>
      </c>
      <c r="P14" s="19">
        <v>1842.1832797699999</v>
      </c>
      <c r="Q14" s="19">
        <v>1861.8125478000004</v>
      </c>
      <c r="R14" s="28">
        <v>2483.2837999999997</v>
      </c>
      <c r="S14" s="28">
        <v>3108.7109999999998</v>
      </c>
      <c r="T14" s="34">
        <v>6056.0465999999997</v>
      </c>
    </row>
    <row r="15" spans="2:21" ht="9" customHeight="1" x14ac:dyDescent="0.25">
      <c r="B15" s="12" t="s">
        <v>9</v>
      </c>
      <c r="C15" s="17">
        <v>116.6033</v>
      </c>
      <c r="D15" s="17">
        <v>140.33240000000001</v>
      </c>
      <c r="E15" s="17">
        <v>202.8</v>
      </c>
      <c r="F15" s="17">
        <v>274.10000000000002</v>
      </c>
      <c r="G15" s="17">
        <v>327.60000000000002</v>
      </c>
      <c r="H15" s="17">
        <v>382.5</v>
      </c>
      <c r="I15" s="17">
        <v>444.3</v>
      </c>
      <c r="J15" s="17">
        <v>509.30397031999996</v>
      </c>
      <c r="K15" s="17">
        <v>572.42193457000008</v>
      </c>
      <c r="L15" s="17">
        <v>628.654132</v>
      </c>
      <c r="M15" s="17">
        <v>829.86304575999998</v>
      </c>
      <c r="N15" s="17">
        <v>916.09175524</v>
      </c>
      <c r="O15" s="17">
        <v>581.61</v>
      </c>
      <c r="P15" s="19">
        <v>556.18877563000001</v>
      </c>
      <c r="Q15" s="19">
        <v>628.15480831070727</v>
      </c>
      <c r="R15" s="28">
        <v>618.68880000000001</v>
      </c>
      <c r="S15" s="28">
        <v>663.01909999999998</v>
      </c>
      <c r="T15" s="34">
        <v>651.96569999999997</v>
      </c>
    </row>
    <row r="16" spans="2:21" ht="9" customHeight="1" x14ac:dyDescent="0.25">
      <c r="B16" s="12" t="s">
        <v>10</v>
      </c>
      <c r="C16" s="17">
        <v>423.73199999999997</v>
      </c>
      <c r="D16" s="17">
        <v>523.5788</v>
      </c>
      <c r="E16" s="17">
        <v>717.3</v>
      </c>
      <c r="F16" s="17">
        <v>910.9</v>
      </c>
      <c r="G16" s="17">
        <v>1076.0999999999999</v>
      </c>
      <c r="H16" s="17">
        <v>1272.7</v>
      </c>
      <c r="I16" s="17">
        <v>1442.3</v>
      </c>
      <c r="J16" s="17">
        <v>1618.5005934200001</v>
      </c>
      <c r="K16" s="17">
        <v>1812.0143907899999</v>
      </c>
      <c r="L16" s="17">
        <v>2069.6250406099998</v>
      </c>
      <c r="M16" s="17">
        <v>2432.2791900899997</v>
      </c>
      <c r="N16" s="17">
        <v>2502.5516668544697</v>
      </c>
      <c r="O16" s="17">
        <v>1430.0129999999999</v>
      </c>
      <c r="P16" s="19">
        <v>1462.4688762100002</v>
      </c>
      <c r="Q16" s="19">
        <v>1594.0012933933372</v>
      </c>
      <c r="R16" s="28">
        <v>1447.7911000000001</v>
      </c>
      <c r="S16" s="28">
        <v>1721.5744</v>
      </c>
      <c r="T16" s="34">
        <v>1676.3096</v>
      </c>
    </row>
    <row r="17" spans="2:20" ht="9" customHeight="1" x14ac:dyDescent="0.25">
      <c r="B17" s="12" t="s">
        <v>11</v>
      </c>
      <c r="C17" s="17">
        <v>685.48979999999995</v>
      </c>
      <c r="D17" s="17">
        <v>807.6</v>
      </c>
      <c r="E17" s="17">
        <v>1066.9000000000001</v>
      </c>
      <c r="F17" s="17">
        <v>1406</v>
      </c>
      <c r="G17" s="17">
        <v>1582.7</v>
      </c>
      <c r="H17" s="17">
        <v>1799.8</v>
      </c>
      <c r="I17" s="17">
        <v>2095.8000000000002</v>
      </c>
      <c r="J17" s="17">
        <v>2303.7569989399999</v>
      </c>
      <c r="K17" s="17">
        <v>2602.7482392699999</v>
      </c>
      <c r="L17" s="17">
        <v>2902.4804170500001</v>
      </c>
      <c r="M17" s="17">
        <v>3818.8013117299997</v>
      </c>
      <c r="N17" s="17">
        <v>3958.1278345600003</v>
      </c>
      <c r="O17" s="17">
        <v>2204.34103</v>
      </c>
      <c r="P17" s="19">
        <v>2315.7693980399999</v>
      </c>
      <c r="Q17" s="19">
        <v>2832.9556714818168</v>
      </c>
      <c r="R17" s="28">
        <v>2758.1089999999999</v>
      </c>
      <c r="S17" s="28">
        <v>3056.1561000000002</v>
      </c>
      <c r="T17" s="34">
        <v>2995.7781</v>
      </c>
    </row>
    <row r="18" spans="2:20" ht="9" customHeight="1" x14ac:dyDescent="0.25">
      <c r="B18" s="12" t="s">
        <v>12</v>
      </c>
      <c r="C18" s="17">
        <v>422.31299999999999</v>
      </c>
      <c r="D18" s="17">
        <v>518.30070000000001</v>
      </c>
      <c r="E18" s="17">
        <v>690.3</v>
      </c>
      <c r="F18" s="17">
        <v>907.1</v>
      </c>
      <c r="G18" s="17">
        <v>976.6</v>
      </c>
      <c r="H18" s="17">
        <v>1100.7</v>
      </c>
      <c r="I18" s="17">
        <v>1244.3</v>
      </c>
      <c r="J18" s="17">
        <v>1361.29181021</v>
      </c>
      <c r="K18" s="17">
        <v>1541.1495850800002</v>
      </c>
      <c r="L18" s="17">
        <v>1730.09794371</v>
      </c>
      <c r="M18" s="17">
        <v>2060.9399814899998</v>
      </c>
      <c r="N18" s="17">
        <v>2179.3912702999996</v>
      </c>
      <c r="O18" s="17">
        <v>1352.3398999999999</v>
      </c>
      <c r="P18" s="19">
        <v>1312.2049677099999</v>
      </c>
      <c r="Q18" s="19">
        <v>1231.1707101357633</v>
      </c>
      <c r="R18" s="28">
        <v>1257.3836999999999</v>
      </c>
      <c r="S18" s="28">
        <v>1338.1418999999999</v>
      </c>
      <c r="T18" s="34">
        <v>1287.4973</v>
      </c>
    </row>
    <row r="19" spans="2:20" ht="9" customHeight="1" x14ac:dyDescent="0.25">
      <c r="B19" s="12" t="s">
        <v>13</v>
      </c>
      <c r="C19" s="17">
        <v>156.67449999999999</v>
      </c>
      <c r="D19" s="17">
        <v>209.50119999999998</v>
      </c>
      <c r="E19" s="17">
        <v>300.10000000000002</v>
      </c>
      <c r="F19" s="17">
        <v>360.9</v>
      </c>
      <c r="G19" s="17">
        <v>505.3</v>
      </c>
      <c r="H19" s="17">
        <v>765.5</v>
      </c>
      <c r="I19" s="17">
        <v>912.5</v>
      </c>
      <c r="J19" s="17">
        <v>1038.57101782</v>
      </c>
      <c r="K19" s="17">
        <v>1159.57255087</v>
      </c>
      <c r="L19" s="17">
        <v>1339.52242484</v>
      </c>
      <c r="M19" s="17">
        <v>1717.63114765</v>
      </c>
      <c r="N19" s="17">
        <v>1729.2047639399998</v>
      </c>
      <c r="O19" s="17">
        <v>1018.8304000000001</v>
      </c>
      <c r="P19" s="19">
        <v>1009.98209086</v>
      </c>
      <c r="Q19" s="19">
        <v>993.74891010213275</v>
      </c>
      <c r="R19" s="28">
        <v>898.32060000000001</v>
      </c>
      <c r="S19" s="28">
        <v>1345.0246000000002</v>
      </c>
      <c r="T19" s="34">
        <v>1314.8776</v>
      </c>
    </row>
    <row r="20" spans="2:20" ht="9" customHeight="1" x14ac:dyDescent="0.25">
      <c r="B20" s="12" t="s">
        <v>14</v>
      </c>
      <c r="C20" s="17">
        <v>616.88810000000001</v>
      </c>
      <c r="D20" s="17">
        <v>741.04649999999992</v>
      </c>
      <c r="E20" s="17">
        <v>1014.4</v>
      </c>
      <c r="F20" s="17">
        <v>1344.5</v>
      </c>
      <c r="G20" s="17">
        <v>1671.3</v>
      </c>
      <c r="H20" s="17">
        <v>2050.6</v>
      </c>
      <c r="I20" s="17">
        <v>2432.9</v>
      </c>
      <c r="J20" s="17">
        <v>2717.7610610699999</v>
      </c>
      <c r="K20" s="17">
        <v>3087.8173595300004</v>
      </c>
      <c r="L20" s="17">
        <v>3709.09767268</v>
      </c>
      <c r="M20" s="17">
        <v>4322.7719547199995</v>
      </c>
      <c r="N20" s="17">
        <v>4344.0288254099996</v>
      </c>
      <c r="O20" s="17">
        <v>2485.4575</v>
      </c>
      <c r="P20" s="19">
        <v>2720.3909056599996</v>
      </c>
      <c r="Q20" s="19">
        <v>3359.2514918945967</v>
      </c>
      <c r="R20" s="28">
        <v>3211.8287999999998</v>
      </c>
      <c r="S20" s="28">
        <v>4396.7290999999996</v>
      </c>
      <c r="T20" s="34">
        <v>4248.6557000000003</v>
      </c>
    </row>
    <row r="21" spans="2:20" ht="9" customHeight="1" x14ac:dyDescent="0.25">
      <c r="B21" s="12" t="s">
        <v>15</v>
      </c>
      <c r="C21" s="17">
        <v>533.97410000000002</v>
      </c>
      <c r="D21" s="17">
        <v>686.27790000000005</v>
      </c>
      <c r="E21" s="17">
        <v>955.8</v>
      </c>
      <c r="F21" s="17">
        <v>1187.3</v>
      </c>
      <c r="G21" s="17">
        <v>1317.5</v>
      </c>
      <c r="H21" s="17">
        <v>1440.3</v>
      </c>
      <c r="I21" s="17">
        <v>1644.4</v>
      </c>
      <c r="J21" s="17">
        <v>1765.4531878799999</v>
      </c>
      <c r="K21" s="17">
        <v>2008.3372315199999</v>
      </c>
      <c r="L21" s="17">
        <v>2255.5022918999998</v>
      </c>
      <c r="M21" s="17">
        <v>2604.7466260800002</v>
      </c>
      <c r="N21" s="17">
        <v>2662.83866846</v>
      </c>
      <c r="O21" s="17">
        <v>1639.1449</v>
      </c>
      <c r="P21" s="19">
        <v>1655.78191453</v>
      </c>
      <c r="Q21" s="19">
        <v>1796.0751674658109</v>
      </c>
      <c r="R21" s="28">
        <v>1708.0941</v>
      </c>
      <c r="S21" s="28">
        <v>2137.3162000000002</v>
      </c>
      <c r="T21" s="34">
        <v>2102.4452000000001</v>
      </c>
    </row>
    <row r="22" spans="2:20" ht="9" customHeight="1" x14ac:dyDescent="0.25">
      <c r="B22" s="12" t="s">
        <v>16</v>
      </c>
      <c r="C22" s="17">
        <v>72.316199999999995</v>
      </c>
      <c r="D22" s="17">
        <v>104.8</v>
      </c>
      <c r="E22" s="17">
        <v>216.2</v>
      </c>
      <c r="F22" s="17">
        <v>328.6</v>
      </c>
      <c r="G22" s="17">
        <v>377.3</v>
      </c>
      <c r="H22" s="17">
        <v>414.9</v>
      </c>
      <c r="I22" s="17">
        <v>450.4</v>
      </c>
      <c r="J22" s="17">
        <v>508.11099945000001</v>
      </c>
      <c r="K22" s="17">
        <v>609.60627296999996</v>
      </c>
      <c r="L22" s="17">
        <v>678.70550991000005</v>
      </c>
      <c r="M22" s="17">
        <v>860.37443937</v>
      </c>
      <c r="N22" s="17">
        <v>852.02565656000002</v>
      </c>
      <c r="O22" s="17">
        <v>504.99059999999997</v>
      </c>
      <c r="P22" s="19">
        <v>506.56395427999996</v>
      </c>
      <c r="Q22" s="19">
        <v>539.85914618454296</v>
      </c>
      <c r="R22" s="28">
        <v>503.39840000000004</v>
      </c>
      <c r="S22" s="28">
        <v>505.60609999999997</v>
      </c>
      <c r="T22" s="34">
        <v>480.26209999999998</v>
      </c>
    </row>
    <row r="23" spans="2:20" ht="9" customHeight="1" x14ac:dyDescent="0.25">
      <c r="B23" s="12" t="s">
        <v>17</v>
      </c>
      <c r="C23" s="17">
        <v>130.68989999999999</v>
      </c>
      <c r="D23" s="17">
        <v>150.5308</v>
      </c>
      <c r="E23" s="17">
        <v>195.5</v>
      </c>
      <c r="F23" s="17">
        <v>227.2</v>
      </c>
      <c r="G23" s="17">
        <v>245.2</v>
      </c>
      <c r="H23" s="17">
        <v>266.7</v>
      </c>
      <c r="I23" s="17">
        <v>288.7</v>
      </c>
      <c r="J23" s="17">
        <v>326.79827784999998</v>
      </c>
      <c r="K23" s="17">
        <v>363.95234594999999</v>
      </c>
      <c r="L23" s="17">
        <v>413.92469897000001</v>
      </c>
      <c r="M23" s="17">
        <v>483.09562321999999</v>
      </c>
      <c r="N23" s="17">
        <v>456.54643672999998</v>
      </c>
      <c r="O23" s="17">
        <v>279.48690000000005</v>
      </c>
      <c r="P23" s="19">
        <v>265.55792186000002</v>
      </c>
      <c r="Q23" s="19">
        <v>270.42579646027707</v>
      </c>
      <c r="R23" s="28">
        <v>262.14570000000003</v>
      </c>
      <c r="S23" s="28">
        <v>293.89150000000001</v>
      </c>
      <c r="T23" s="34">
        <v>283.51319999999998</v>
      </c>
    </row>
    <row r="24" spans="2:20" ht="9" customHeight="1" x14ac:dyDescent="0.25">
      <c r="B24" s="12" t="s">
        <v>18</v>
      </c>
      <c r="C24" s="17">
        <v>60.793300000000002</v>
      </c>
      <c r="D24" s="17">
        <v>67.0976</v>
      </c>
      <c r="E24" s="17">
        <v>89.8</v>
      </c>
      <c r="F24" s="17">
        <v>107.9</v>
      </c>
      <c r="G24" s="17">
        <v>158.6</v>
      </c>
      <c r="H24" s="17">
        <v>221</v>
      </c>
      <c r="I24" s="17">
        <v>262.10000000000002</v>
      </c>
      <c r="J24" s="17">
        <v>308.57322124999996</v>
      </c>
      <c r="K24" s="17">
        <v>330.57835395999996</v>
      </c>
      <c r="L24" s="17">
        <v>379.09462313</v>
      </c>
      <c r="M24" s="17">
        <v>480.67966684999999</v>
      </c>
      <c r="N24" s="17">
        <v>611.05436624000004</v>
      </c>
      <c r="O24" s="17">
        <v>405.83320000000003</v>
      </c>
      <c r="P24" s="19">
        <v>379.65400462999997</v>
      </c>
      <c r="Q24" s="19">
        <v>472.87359839851933</v>
      </c>
      <c r="R24" s="28">
        <v>420.52800000000002</v>
      </c>
      <c r="S24" s="28">
        <v>453.08370000000002</v>
      </c>
      <c r="T24" s="34">
        <v>440.88209999999998</v>
      </c>
    </row>
    <row r="25" spans="2:20" ht="9" customHeight="1" x14ac:dyDescent="0.25">
      <c r="B25" s="12" t="s">
        <v>19</v>
      </c>
      <c r="C25" s="17">
        <v>759.90009999999995</v>
      </c>
      <c r="D25" s="17">
        <v>1101.5818999999999</v>
      </c>
      <c r="E25" s="17">
        <v>1467.2</v>
      </c>
      <c r="F25" s="17">
        <v>1901</v>
      </c>
      <c r="G25" s="17">
        <v>2009.7</v>
      </c>
      <c r="H25" s="17">
        <v>2201.6</v>
      </c>
      <c r="I25" s="17">
        <v>2467.9</v>
      </c>
      <c r="J25" s="17">
        <v>2716.0480915999997</v>
      </c>
      <c r="K25" s="17">
        <v>3068.1041817200003</v>
      </c>
      <c r="L25" s="17">
        <v>3378.1374029799999</v>
      </c>
      <c r="M25" s="17">
        <v>4115.0918768600004</v>
      </c>
      <c r="N25" s="17">
        <v>4047.8820600270001</v>
      </c>
      <c r="O25" s="17">
        <v>2727.4856400000003</v>
      </c>
      <c r="P25" s="19">
        <v>2672.5274912299997</v>
      </c>
      <c r="Q25" s="19">
        <v>2722.900025430049</v>
      </c>
      <c r="R25" s="28">
        <v>2706.8667999999998</v>
      </c>
      <c r="S25" s="28">
        <v>2873.8782000000001</v>
      </c>
      <c r="T25" s="34">
        <v>2817.5241000000001</v>
      </c>
    </row>
    <row r="26" spans="2:20" ht="9" customHeight="1" x14ac:dyDescent="0.25">
      <c r="B26" s="12" t="s">
        <v>20</v>
      </c>
      <c r="C26" s="17">
        <v>768.70669999999996</v>
      </c>
      <c r="D26" s="17">
        <v>931.70479999999998</v>
      </c>
      <c r="E26" s="17">
        <v>1257</v>
      </c>
      <c r="F26" s="17">
        <v>1617.1</v>
      </c>
      <c r="G26" s="17">
        <v>1821.1</v>
      </c>
      <c r="H26" s="17">
        <v>2173.6999999999998</v>
      </c>
      <c r="I26" s="17">
        <v>2482</v>
      </c>
      <c r="J26" s="17">
        <v>2801.5679111899999</v>
      </c>
      <c r="K26" s="17">
        <v>3138.2001378799996</v>
      </c>
      <c r="L26" s="17">
        <v>3567.2584192900003</v>
      </c>
      <c r="M26" s="17">
        <v>4563.4862372200005</v>
      </c>
      <c r="N26" s="17">
        <v>4712.7891677900006</v>
      </c>
      <c r="O26" s="17">
        <v>2445.3647999999998</v>
      </c>
      <c r="P26" s="19">
        <v>2808.3408956600001</v>
      </c>
      <c r="Q26" s="19">
        <v>2985.5570238740011</v>
      </c>
      <c r="R26" s="28">
        <v>3022.1675</v>
      </c>
      <c r="S26" s="28">
        <v>3094.018</v>
      </c>
      <c r="T26" s="34">
        <v>3049.2809999999999</v>
      </c>
    </row>
    <row r="27" spans="2:20" ht="9" customHeight="1" x14ac:dyDescent="0.25">
      <c r="B27" s="12" t="s">
        <v>21</v>
      </c>
      <c r="C27" s="17">
        <v>149.3477</v>
      </c>
      <c r="D27" s="17">
        <v>183.65110000000001</v>
      </c>
      <c r="E27" s="17">
        <v>258</v>
      </c>
      <c r="F27" s="17">
        <v>339.2</v>
      </c>
      <c r="G27" s="17">
        <v>390.9</v>
      </c>
      <c r="H27" s="17">
        <v>422.1</v>
      </c>
      <c r="I27" s="17">
        <v>490.5</v>
      </c>
      <c r="J27" s="17">
        <v>547.85255118999999</v>
      </c>
      <c r="K27" s="17">
        <v>591.40627741999992</v>
      </c>
      <c r="L27" s="17">
        <v>643.79006353</v>
      </c>
      <c r="M27" s="17">
        <v>768.32217499000012</v>
      </c>
      <c r="N27" s="17">
        <v>738.1183666899999</v>
      </c>
      <c r="O27" s="17">
        <v>446.53</v>
      </c>
      <c r="P27" s="19">
        <v>457.19162235000005</v>
      </c>
      <c r="Q27" s="19">
        <v>497.02981715671854</v>
      </c>
      <c r="R27" s="28">
        <v>486.7475</v>
      </c>
      <c r="S27" s="28">
        <v>594.53390000000002</v>
      </c>
      <c r="T27" s="34">
        <v>584.0865</v>
      </c>
    </row>
    <row r="28" spans="2:20" ht="9" customHeight="1" x14ac:dyDescent="0.25">
      <c r="B28" s="12" t="s">
        <v>22</v>
      </c>
      <c r="C28" s="17">
        <v>85.075700000000012</v>
      </c>
      <c r="D28" s="17">
        <v>102.08069999999999</v>
      </c>
      <c r="E28" s="17">
        <v>151</v>
      </c>
      <c r="F28" s="17">
        <v>217.5</v>
      </c>
      <c r="G28" s="17">
        <v>246.5</v>
      </c>
      <c r="H28" s="17">
        <v>276.7</v>
      </c>
      <c r="I28" s="17">
        <v>318.8</v>
      </c>
      <c r="J28" s="17">
        <v>371.09119262000002</v>
      </c>
      <c r="K28" s="17">
        <v>413.56045773999995</v>
      </c>
      <c r="L28" s="17">
        <v>463.53825974999995</v>
      </c>
      <c r="M28" s="17">
        <v>575.76349234999998</v>
      </c>
      <c r="N28" s="17">
        <v>616.50367400999994</v>
      </c>
      <c r="O28" s="17">
        <v>377.93059999999997</v>
      </c>
      <c r="P28" s="19">
        <v>364.52135207999999</v>
      </c>
      <c r="Q28" s="19">
        <v>412.35736025333637</v>
      </c>
      <c r="R28" s="28">
        <v>373.61440000000005</v>
      </c>
      <c r="S28" s="28">
        <v>551.20249999999999</v>
      </c>
      <c r="T28" s="34">
        <v>540.33269999999993</v>
      </c>
    </row>
    <row r="29" spans="2:20" ht="9" customHeight="1" x14ac:dyDescent="0.25">
      <c r="B29" s="12" t="s">
        <v>23</v>
      </c>
      <c r="C29" s="17">
        <v>424.10160000000002</v>
      </c>
      <c r="D29" s="17">
        <v>521.31189999999992</v>
      </c>
      <c r="E29" s="17">
        <v>645.1</v>
      </c>
      <c r="F29" s="17">
        <v>806.4</v>
      </c>
      <c r="G29" s="17">
        <v>889.9</v>
      </c>
      <c r="H29" s="17">
        <v>1047</v>
      </c>
      <c r="I29" s="17">
        <v>1247.2</v>
      </c>
      <c r="J29" s="17">
        <v>1331.74488707</v>
      </c>
      <c r="K29" s="17">
        <v>1489.0488526300001</v>
      </c>
      <c r="L29" s="17">
        <v>1660.58959994</v>
      </c>
      <c r="M29" s="17">
        <v>2065.9416389399998</v>
      </c>
      <c r="N29" s="17">
        <v>2097.2717850700001</v>
      </c>
      <c r="O29" s="17">
        <v>1224.3671000000002</v>
      </c>
      <c r="P29" s="19">
        <v>1201.3823648600001</v>
      </c>
      <c r="Q29" s="19">
        <v>1218.7400757557082</v>
      </c>
      <c r="R29" s="28">
        <v>1156.2406000000001</v>
      </c>
      <c r="S29" s="28">
        <v>1175.1426999999999</v>
      </c>
      <c r="T29" s="34">
        <v>1138.5566999999999</v>
      </c>
    </row>
    <row r="30" spans="2:20" ht="9" customHeight="1" x14ac:dyDescent="0.25">
      <c r="B30" s="12" t="s">
        <v>24</v>
      </c>
      <c r="C30" s="17">
        <v>258.90910000000002</v>
      </c>
      <c r="D30" s="17">
        <v>320.43670000000003</v>
      </c>
      <c r="E30" s="17">
        <v>450</v>
      </c>
      <c r="F30" s="17">
        <v>527.9</v>
      </c>
      <c r="G30" s="17">
        <v>604.29999999999995</v>
      </c>
      <c r="H30" s="17">
        <v>693.3</v>
      </c>
      <c r="I30" s="17">
        <v>817</v>
      </c>
      <c r="J30" s="17">
        <v>897.86273674000006</v>
      </c>
      <c r="K30" s="17">
        <v>1004.8499879399999</v>
      </c>
      <c r="L30" s="17">
        <v>1113.5472328999999</v>
      </c>
      <c r="M30" s="17">
        <v>1407.6237365600002</v>
      </c>
      <c r="N30" s="17">
        <v>1391.6645304899998</v>
      </c>
      <c r="O30" s="17">
        <v>791.27919999999995</v>
      </c>
      <c r="P30" s="19">
        <v>845.32315233999998</v>
      </c>
      <c r="Q30" s="19">
        <v>892.87046523219715</v>
      </c>
      <c r="R30" s="28">
        <v>852.03069999999991</v>
      </c>
      <c r="S30" s="28">
        <v>858.8614</v>
      </c>
      <c r="T30" s="34">
        <v>837.98519999999996</v>
      </c>
    </row>
    <row r="31" spans="2:20" ht="9" customHeight="1" x14ac:dyDescent="0.25">
      <c r="B31" s="12" t="s">
        <v>25</v>
      </c>
      <c r="C31" s="17">
        <v>98.919499999999999</v>
      </c>
      <c r="D31" s="17">
        <v>120.46559999999999</v>
      </c>
      <c r="E31" s="17">
        <v>185.3</v>
      </c>
      <c r="F31" s="17">
        <v>267.8</v>
      </c>
      <c r="G31" s="17">
        <v>296.3</v>
      </c>
      <c r="H31" s="17">
        <v>342.2</v>
      </c>
      <c r="I31" s="17">
        <v>380.5</v>
      </c>
      <c r="J31" s="17">
        <v>433.14438356000005</v>
      </c>
      <c r="K31" s="17">
        <v>499.10804880000001</v>
      </c>
      <c r="L31" s="17">
        <v>563.59467017999998</v>
      </c>
      <c r="M31" s="17">
        <v>794.97149388000003</v>
      </c>
      <c r="N31" s="17">
        <v>857.82000068999992</v>
      </c>
      <c r="O31" s="17">
        <v>538.3288</v>
      </c>
      <c r="P31" s="19">
        <v>522.0514402</v>
      </c>
      <c r="Q31" s="19">
        <v>525.70701069432198</v>
      </c>
      <c r="R31" s="28">
        <v>484.3141</v>
      </c>
      <c r="S31" s="28">
        <v>582.1223</v>
      </c>
      <c r="T31" s="34">
        <v>569.53690000000006</v>
      </c>
    </row>
    <row r="32" spans="2:20" ht="9" customHeight="1" x14ac:dyDescent="0.25">
      <c r="B32" s="12" t="s">
        <v>26</v>
      </c>
      <c r="C32" s="17">
        <v>286.05</v>
      </c>
      <c r="D32" s="17">
        <v>368.37020000000001</v>
      </c>
      <c r="E32" s="17">
        <v>534.4</v>
      </c>
      <c r="F32" s="17">
        <v>677.8</v>
      </c>
      <c r="G32" s="17">
        <v>797.8</v>
      </c>
      <c r="H32" s="17">
        <v>919</v>
      </c>
      <c r="I32" s="17">
        <v>1044.0999999999999</v>
      </c>
      <c r="J32" s="17">
        <v>1153.65817481</v>
      </c>
      <c r="K32" s="17">
        <v>1291.3878156399999</v>
      </c>
      <c r="L32" s="17">
        <v>1505.2234995700001</v>
      </c>
      <c r="M32" s="17">
        <v>1843.1209436600002</v>
      </c>
      <c r="N32" s="17">
        <v>1777.6106754399998</v>
      </c>
      <c r="O32" s="17">
        <v>1003.9415</v>
      </c>
      <c r="P32" s="19">
        <v>1020.42205834</v>
      </c>
      <c r="Q32" s="19">
        <v>1181.9019728982971</v>
      </c>
      <c r="R32" s="28">
        <v>1154.4523000000002</v>
      </c>
      <c r="S32" s="28">
        <v>1234.1013</v>
      </c>
      <c r="T32" s="34">
        <v>1209.5223000000001</v>
      </c>
    </row>
    <row r="33" spans="1:21" ht="9" customHeight="1" x14ac:dyDescent="0.25">
      <c r="B33" s="12" t="s">
        <v>27</v>
      </c>
      <c r="C33" s="17">
        <v>144.78629999999998</v>
      </c>
      <c r="D33" s="17">
        <v>178.47809999999998</v>
      </c>
      <c r="E33" s="17">
        <v>243.6</v>
      </c>
      <c r="F33" s="17">
        <v>331.1</v>
      </c>
      <c r="G33" s="17">
        <v>373.7</v>
      </c>
      <c r="H33" s="17">
        <v>453.1</v>
      </c>
      <c r="I33" s="17">
        <v>518.29999999999995</v>
      </c>
      <c r="J33" s="17">
        <v>569.96776594999994</v>
      </c>
      <c r="K33" s="17">
        <v>663.63311357999999</v>
      </c>
      <c r="L33" s="17">
        <v>739.72678982000002</v>
      </c>
      <c r="M33" s="17">
        <v>988.12567102000003</v>
      </c>
      <c r="N33" s="17">
        <v>1129.6159787300001</v>
      </c>
      <c r="O33" s="17">
        <v>697.4063000000001</v>
      </c>
      <c r="P33" s="19">
        <v>673.2612337700001</v>
      </c>
      <c r="Q33" s="19">
        <v>781.17080051463654</v>
      </c>
      <c r="R33" s="28">
        <v>766.17259999999999</v>
      </c>
      <c r="S33" s="28">
        <v>1070.809</v>
      </c>
      <c r="T33" s="34">
        <v>1045.4106999999999</v>
      </c>
    </row>
    <row r="34" spans="1:21" ht="9" customHeight="1" x14ac:dyDescent="0.25">
      <c r="B34" s="12" t="s">
        <v>28</v>
      </c>
      <c r="C34" s="17">
        <v>49.216799999999999</v>
      </c>
      <c r="D34" s="17">
        <v>65.674899999999994</v>
      </c>
      <c r="E34" s="17">
        <v>126.8</v>
      </c>
      <c r="F34" s="17">
        <v>182.3</v>
      </c>
      <c r="G34" s="17">
        <v>225.8</v>
      </c>
      <c r="H34" s="17">
        <v>291.39999999999998</v>
      </c>
      <c r="I34" s="17">
        <v>348</v>
      </c>
      <c r="J34" s="17">
        <v>402.99507024000002</v>
      </c>
      <c r="K34" s="17">
        <v>454.16129818000002</v>
      </c>
      <c r="L34" s="17">
        <v>539.06307436999998</v>
      </c>
      <c r="M34" s="17">
        <v>745.02690486999995</v>
      </c>
      <c r="N34" s="17">
        <v>763.58053775999997</v>
      </c>
      <c r="O34" s="17">
        <v>564.76109999999994</v>
      </c>
      <c r="P34" s="19">
        <v>430.30504815</v>
      </c>
      <c r="Q34" s="19">
        <v>438.1479994864373</v>
      </c>
      <c r="R34" s="28">
        <v>417.60790000000003</v>
      </c>
      <c r="S34" s="28">
        <v>420.24400000000003</v>
      </c>
      <c r="T34" s="34">
        <v>408.22340000000003</v>
      </c>
    </row>
    <row r="35" spans="1:21" ht="9" customHeight="1" x14ac:dyDescent="0.25">
      <c r="B35" s="12" t="s">
        <v>29</v>
      </c>
      <c r="C35" s="17">
        <v>1050.4969999999998</v>
      </c>
      <c r="D35" s="17">
        <v>1356.9</v>
      </c>
      <c r="E35" s="17">
        <v>1868.1</v>
      </c>
      <c r="F35" s="17">
        <v>2468.3000000000002</v>
      </c>
      <c r="G35" s="17">
        <v>2715.6</v>
      </c>
      <c r="H35" s="17">
        <v>3006.9</v>
      </c>
      <c r="I35" s="17">
        <v>3466</v>
      </c>
      <c r="J35" s="17">
        <v>3977.39432033</v>
      </c>
      <c r="K35" s="17">
        <v>4475.5891123500005</v>
      </c>
      <c r="L35" s="17">
        <v>4961.8064766099997</v>
      </c>
      <c r="M35" s="17">
        <v>6237.9208302899997</v>
      </c>
      <c r="N35" s="17">
        <v>6349.2931176300008</v>
      </c>
      <c r="O35" s="17">
        <v>2302.3062</v>
      </c>
      <c r="P35" s="19">
        <v>3846.3019827800003</v>
      </c>
      <c r="Q35" s="19">
        <v>3988.0689660049002</v>
      </c>
      <c r="R35" s="28">
        <v>3847.5643</v>
      </c>
      <c r="S35" s="28">
        <v>4079.3649</v>
      </c>
      <c r="T35" s="34">
        <v>3963.8907000000004</v>
      </c>
    </row>
    <row r="36" spans="1:21" ht="9" customHeight="1" x14ac:dyDescent="0.25">
      <c r="B36" s="12" t="s">
        <v>30</v>
      </c>
      <c r="C36" s="17">
        <v>251.20319999999998</v>
      </c>
      <c r="D36" s="17">
        <v>306.68150000000003</v>
      </c>
      <c r="E36" s="17">
        <v>438.8</v>
      </c>
      <c r="F36" s="17">
        <v>570.1</v>
      </c>
      <c r="G36" s="17">
        <v>621.6</v>
      </c>
      <c r="H36" s="17">
        <v>698.2</v>
      </c>
      <c r="I36" s="17">
        <v>791.6</v>
      </c>
      <c r="J36" s="17">
        <v>888.35429604000001</v>
      </c>
      <c r="K36" s="17">
        <v>989.40714011</v>
      </c>
      <c r="L36" s="17">
        <v>1175.3665556000001</v>
      </c>
      <c r="M36" s="17">
        <v>1370.1706714100001</v>
      </c>
      <c r="N36" s="17">
        <v>1420.1609611599999</v>
      </c>
      <c r="O36" s="17">
        <v>898.14923999999996</v>
      </c>
      <c r="P36" s="19">
        <v>880.17976599999997</v>
      </c>
      <c r="Q36" s="19">
        <v>836.53243654453877</v>
      </c>
      <c r="R36" s="28">
        <v>722.55340000000001</v>
      </c>
      <c r="S36" s="28">
        <v>817.62019999999995</v>
      </c>
      <c r="T36" s="34">
        <v>792.91469999999993</v>
      </c>
    </row>
    <row r="37" spans="1:21" ht="9" customHeight="1" x14ac:dyDescent="0.25">
      <c r="B37" s="12" t="s">
        <v>31</v>
      </c>
      <c r="C37" s="17">
        <v>296.82710000000003</v>
      </c>
      <c r="D37" s="17">
        <v>377.53289999999998</v>
      </c>
      <c r="E37" s="17">
        <v>441.2</v>
      </c>
      <c r="F37" s="17">
        <v>532.6</v>
      </c>
      <c r="G37" s="17">
        <v>544.20000000000005</v>
      </c>
      <c r="H37" s="17">
        <v>570.5</v>
      </c>
      <c r="I37" s="17">
        <v>654.1</v>
      </c>
      <c r="J37" s="17">
        <v>694.49829958000009</v>
      </c>
      <c r="K37" s="17">
        <v>767.73214315999996</v>
      </c>
      <c r="L37" s="17">
        <v>824.27717093999991</v>
      </c>
      <c r="M37" s="17">
        <v>994.24446607000004</v>
      </c>
      <c r="N37" s="17">
        <v>947.80582929999991</v>
      </c>
      <c r="O37" s="17">
        <v>613.30200000000002</v>
      </c>
      <c r="P37" s="19">
        <v>598.36291897000001</v>
      </c>
      <c r="Q37" s="19">
        <v>586.58061188056774</v>
      </c>
      <c r="R37" s="28">
        <v>549.2749</v>
      </c>
      <c r="S37" s="28">
        <v>588.62619999999993</v>
      </c>
      <c r="T37" s="34">
        <v>571.14599999999996</v>
      </c>
    </row>
    <row r="38" spans="1:21" ht="9" customHeight="1" x14ac:dyDescent="0.25">
      <c r="B38" s="12" t="s">
        <v>32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>
        <v>1060.5</v>
      </c>
      <c r="P38" s="19">
        <v>1219.1969999999999</v>
      </c>
      <c r="Q38" s="19">
        <v>1252.42</v>
      </c>
      <c r="R38" s="28">
        <v>0</v>
      </c>
      <c r="S38" s="28"/>
      <c r="T38" s="34">
        <v>0</v>
      </c>
    </row>
    <row r="39" spans="1:21" ht="9" customHeight="1" x14ac:dyDescent="0.25">
      <c r="B39" s="12" t="s">
        <v>41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>
        <v>111.2</v>
      </c>
      <c r="P39" s="19">
        <v>114.495</v>
      </c>
      <c r="Q39" s="19">
        <v>69.39</v>
      </c>
      <c r="R39" s="28"/>
      <c r="S39" s="28"/>
      <c r="T39" s="34"/>
    </row>
    <row r="40" spans="1:21" ht="9" customHeight="1" x14ac:dyDescent="0.25">
      <c r="B40" s="30" t="s">
        <v>42</v>
      </c>
      <c r="C40" s="31">
        <v>398.4</v>
      </c>
      <c r="D40" s="31">
        <v>748.9</v>
      </c>
      <c r="E40" s="31">
        <v>898.9</v>
      </c>
      <c r="F40" s="31">
        <v>1380.7</v>
      </c>
      <c r="G40" s="31">
        <v>2322</v>
      </c>
      <c r="H40" s="31">
        <v>2975.9</v>
      </c>
      <c r="I40" s="31">
        <v>2607.5</v>
      </c>
      <c r="J40" s="31">
        <v>900.61323032999996</v>
      </c>
      <c r="K40" s="31">
        <v>901.51782700000001</v>
      </c>
      <c r="L40" s="31">
        <v>806.15262681999991</v>
      </c>
      <c r="M40" s="31">
        <v>898.14990827999986</v>
      </c>
      <c r="N40" s="31">
        <v>1072.6255031600001</v>
      </c>
      <c r="O40" s="32">
        <v>0</v>
      </c>
      <c r="P40" s="19">
        <v>5420.37</v>
      </c>
      <c r="Q40" s="19">
        <v>0</v>
      </c>
      <c r="R40" s="33"/>
      <c r="S40" s="33"/>
      <c r="T40" s="35"/>
    </row>
    <row r="41" spans="1:21" ht="18.600000000000001" customHeight="1" x14ac:dyDescent="0.25"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6"/>
    </row>
    <row r="42" spans="1:21" ht="6.75" customHeight="1" x14ac:dyDescent="0.25">
      <c r="B42" s="13" t="s">
        <v>40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6"/>
    </row>
    <row r="43" spans="1:21" ht="7.5" customHeight="1" x14ac:dyDescent="0.25">
      <c r="B43" s="13" t="s">
        <v>44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6"/>
    </row>
    <row r="44" spans="1:21" ht="7.5" customHeight="1" x14ac:dyDescent="0.25">
      <c r="B44" s="13" t="s"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6"/>
    </row>
    <row r="45" spans="1:21" ht="7.5" customHeight="1" x14ac:dyDescent="0.25">
      <c r="A45" s="1"/>
      <c r="B45" s="13" t="s">
        <v>33</v>
      </c>
      <c r="C45" s="15"/>
      <c r="D45" s="15"/>
      <c r="E45" s="21"/>
      <c r="F45" s="15"/>
      <c r="G45" s="15"/>
      <c r="H45" s="15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"/>
    </row>
  </sheetData>
  <mergeCells count="1">
    <mergeCell ref="B41:T41"/>
  </mergeCells>
  <phoneticPr fontId="0" type="noConversion"/>
  <printOptions horizontalCentered="1"/>
  <pageMargins left="0.78740157480314965" right="1.5748031496062993" top="0.98425196850393704" bottom="0.98425196850393704" header="0" footer="0"/>
  <pageSetup paperSize="119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M02_181</vt:lpstr>
      <vt:lpstr>M02_181!Área_de_impresión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diana_villalobos</cp:lastModifiedBy>
  <cp:lastPrinted>2017-08-18T00:01:36Z</cp:lastPrinted>
  <dcterms:created xsi:type="dcterms:W3CDTF">2000-12-12T17:17:16Z</dcterms:created>
  <dcterms:modified xsi:type="dcterms:W3CDTF">2017-08-18T00:01:46Z</dcterms:modified>
</cp:coreProperties>
</file>