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 ULT. VERSIÓN_C_EST._V_ IG_18_AGOSTO_2017\"/>
    </mc:Choice>
  </mc:AlternateContent>
  <bookViews>
    <workbookView xWindow="0" yWindow="0" windowWidth="24000" windowHeight="9135" tabRatio="752"/>
  </bookViews>
  <sheets>
    <sheet name="M03_314"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M03_314!$B$2:$O$49</definedName>
    <definedName name="DIFERENCIAS">#N/A</definedName>
    <definedName name="VARIABLES">#N/A</definedName>
  </definedNames>
  <calcPr calcId="152511"/>
</workbook>
</file>

<file path=xl/calcChain.xml><?xml version="1.0" encoding="utf-8"?>
<calcChain xmlns="http://schemas.openxmlformats.org/spreadsheetml/2006/main">
  <c r="C17" i="505" l="1"/>
  <c r="H17" i="505" s="1"/>
</calcChain>
</file>

<file path=xl/sharedStrings.xml><?xml version="1.0" encoding="utf-8"?>
<sst xmlns="http://schemas.openxmlformats.org/spreadsheetml/2006/main" count="65" uniqueCount="41">
  <si>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</si>
  <si>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</si>
  <si>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</si>
  <si>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</si>
  <si>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</si>
  <si>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</si>
  <si>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</si>
  <si>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</si>
  <si>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</si>
  <si>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</si>
  <si>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</si>
  <si>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</si>
  <si>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</si>
  <si>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</si>
  <si>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</si>
  <si>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</si>
  <si>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</si>
  <si>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</si>
  <si>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</si>
  <si>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</si>
  <si>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</si>
  <si>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2011-2012</t>
  </si>
  <si>
    <t>2012-2013</t>
  </si>
  <si>
    <t>2013-2014</t>
  </si>
  <si>
    <t>Puebla</t>
  </si>
  <si>
    <t>Querétaro</t>
  </si>
  <si>
    <t>Quintana Roo</t>
  </si>
  <si>
    <t>p/ Cifras preliminares.</t>
  </si>
  <si>
    <t>Número de becarios de Manutención</t>
  </si>
  <si>
    <t>Becas de Manutención respecto a la matrícula de educación superior pública (%)</t>
  </si>
  <si>
    <t>Becas PROSPERA respecto del total de becas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</si>
  <si>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</si>
  <si>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</si>
  <si>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</si>
  <si>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</si>
  <si>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t>2015-2016</t>
  </si>
  <si>
    <r>
      <t xml:space="preserve">    2016-2017 </t>
    </r>
    <r>
      <rPr>
        <vertAlign val="superscript"/>
        <sz val="5.5"/>
        <rFont val="Soberana Sans Light"/>
        <family val="3"/>
      </rPr>
      <t>p/</t>
    </r>
  </si>
  <si>
    <t>2014-2015</t>
  </si>
  <si>
    <t xml:space="preserve">2/ Incluye becas del CONAFE, becas para Madres Jóvenes y Jóvenes embarazadas, del CONALEP, de la UNAM, del IPN, de la COFAA, del CETI, del Consejo del Sistema Nacional de Educación Tecnológica, ahora de la Coordinación Sectorial de Desarrollo Académico, de la UPN, de El COLMEX, del PROMEP, de la Dirección General de Educación Superior para Profesionales de la Educación, de la Dirección General de Educación Superior Tecnológica, Programa de Becas de Educación Media Superior (a partir del ciclo 2009-2010). También incluye becas de transporte (hasta  2006-2007), del Programa Nacional de Becas a la Excelencia Académica y al Aprovechamiento Escolar (hasta  el ciclo 2007-2008), becas del CONACYT (hasta  2006-2007), del Programa para la Expansión de la Educación Media Superior Síguele (en el ciclo 2011-2012)  y del Programa de Becas Universitarias (en el ciclo 2011-2012). </t>
  </si>
  <si>
    <t>Entidad federativa / ciclo escolar</t>
  </si>
  <si>
    <r>
      <t xml:space="preserve">Manutención </t>
    </r>
    <r>
      <rPr>
        <vertAlign val="superscript"/>
        <sz val="6"/>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</si>
</sst>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 #,##0_)"/>
    <numFmt numFmtId="166" formatCode="###,##0.0;\ ###,##0.0_)\ "/>
    <numFmt numFmtId="167" formatCode="#\ ##0__;#\ ##0__"/>
    <numFmt numFmtId="168" formatCode="#\ ##0.0__;#\ ##0.0__"/>
  </numFmts>
  <fonts count="22" x14ac:knownFonts="1">
    <font>
      <sz val="10"/>
      <name val="Arial"/>
    </font>
    <font>
      <sz val="8"/>
      <name val="Arial"/>
      <family val="2"/>
    </font>
    <font>
      <sz val="7"/>
      <name val="Presidencia Fina"/>
      <family val="3"/>
    </font>
    <font>
      <sz val="5"/>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diagonal/>
    </border>
  </borders>
  <cellStyleXfs count="5">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1" fillId="0" borderId="0"/>
    <xf numFmtId="0" fontId="21" fillId="0" borderId="0"/>
  </cellStyleXfs>
  <cellXfs count="62">
    <xf numFmtId="0" fontId="0" fillId="0" borderId="0" xfId="0"/>
    <xf numFmtId="0" fontId="0" fillId="0" borderId="0" xfId="0"/>
    <xf numFmtId="0" fontId="0" fillId="0" borderId="0" xfId="0" applyAlignment="1">
      <alignment horizontal="center"/>
    </xf>
    <xf numFmtId="0" fontId="0" fillId="0" borderId="0" xfId="0" applyBorder="1"/>
    <xf numFmtId="0" fontId="1" fillId="2" borderId="0" xfId="0" applyFont="1" applyFill="1" applyBorder="1" applyAlignment="1">
      <alignment vertical="top"/>
    </xf>
    <xf numFmtId="0" fontId="0" fillId="2" borderId="0" xfId="0" applyFill="1"/>
    <xf numFmtId="0" fontId="3" fillId="0" borderId="0" xfId="0" applyFont="1"/>
    <xf numFmtId="0" fontId="3" fillId="2" borderId="0" xfId="0" applyFont="1" applyFill="1"/>
    <xf numFmtId="0" fontId="6" fillId="2" borderId="0" xfId="0" applyFont="1" applyFill="1" applyAlignment="1">
      <alignment horizontal="left"/>
    </xf>
    <xf numFmtId="0" fontId="7" fillId="2" borderId="0" xfId="0" applyFont="1" applyFill="1" applyAlignment="1">
      <alignment horizontal="left" vertical="center"/>
    </xf>
    <xf numFmtId="0" fontId="8" fillId="2" borderId="0" xfId="0" applyFont="1" applyFill="1" applyAlignment="1">
      <alignment horizontal="left" vertical="center"/>
    </xf>
    <xf numFmtId="0" fontId="9" fillId="2" borderId="0" xfId="0" quotePrefix="1" applyFont="1" applyFill="1" applyAlignment="1">
      <alignment horizontal="left"/>
    </xf>
    <xf numFmtId="0" fontId="10" fillId="2" borderId="0" xfId="0" applyFont="1" applyFill="1" applyAlignment="1">
      <alignment horizontal="right"/>
    </xf>
    <xf numFmtId="0" fontId="4" fillId="2" borderId="0" xfId="0" applyFont="1" applyFill="1" applyAlignment="1">
      <alignment vertical="center"/>
    </xf>
    <xf numFmtId="0" fontId="10" fillId="3" borderId="4" xfId="0" applyFont="1" applyFill="1" applyBorder="1" applyAlignment="1">
      <alignment horizontal="centerContinuous" vertical="center" wrapText="1"/>
    </xf>
    <xf numFmtId="0" fontId="10" fillId="3" borderId="5"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10" fillId="3" borderId="1" xfId="0" applyFont="1" applyFill="1" applyBorder="1" applyAlignment="1">
      <alignment horizontal="centerContinuous" vertical="center" wrapText="1"/>
    </xf>
    <xf numFmtId="0" fontId="11" fillId="2" borderId="0" xfId="0" applyFont="1" applyFill="1" applyAlignment="1">
      <alignment vertical="center"/>
    </xf>
    <xf numFmtId="0" fontId="0" fillId="0" borderId="0" xfId="0" applyAlignment="1" applyProtection="1">
      <alignment horizontal="center"/>
      <protection locked="0"/>
    </xf>
    <xf numFmtId="0" fontId="0" fillId="0" borderId="0" xfId="0" applyProtection="1">
      <protection locked="0"/>
    </xf>
    <xf numFmtId="0" fontId="0" fillId="2" borderId="0" xfId="0" applyFill="1" applyProtection="1">
      <protection locked="0"/>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167" fontId="12" fillId="2" borderId="2" xfId="0" applyNumberFormat="1" applyFont="1" applyFill="1" applyBorder="1" applyAlignment="1">
      <alignment horizontal="right" vertical="center"/>
    </xf>
    <xf numFmtId="167" fontId="17" fillId="2" borderId="2" xfId="0" applyNumberFormat="1" applyFont="1" applyFill="1" applyBorder="1" applyAlignment="1">
      <alignment horizontal="right" vertical="center"/>
    </xf>
    <xf numFmtId="168" fontId="12" fillId="2" borderId="2" xfId="0" applyNumberFormat="1" applyFont="1" applyFill="1" applyBorder="1" applyAlignment="1">
      <alignment horizontal="right" vertical="center"/>
    </xf>
    <xf numFmtId="168" fontId="12" fillId="2" borderId="2" xfId="0" applyNumberFormat="1" applyFont="1" applyFill="1" applyBorder="1" applyAlignment="1">
      <alignment horizontal="center" vertical="center"/>
    </xf>
    <xf numFmtId="0" fontId="5" fillId="2" borderId="0" xfId="0" applyFont="1" applyFill="1" applyBorder="1" applyAlignment="1" applyProtection="1">
      <alignment vertical="center"/>
      <protection locked="0"/>
    </xf>
    <xf numFmtId="165" fontId="12" fillId="2" borderId="0" xfId="0" applyNumberFormat="1" applyFont="1" applyFill="1" applyBorder="1" applyAlignment="1" applyProtection="1">
      <alignment horizontal="right" vertical="center"/>
      <protection locked="0"/>
    </xf>
    <xf numFmtId="164" fontId="12" fillId="2" borderId="0" xfId="0" applyNumberFormat="1" applyFont="1" applyFill="1" applyBorder="1" applyAlignment="1" applyProtection="1">
      <alignment horizontal="right" vertical="center"/>
      <protection locked="0"/>
    </xf>
    <xf numFmtId="166" fontId="12" fillId="2" borderId="0" xfId="0" applyNumberFormat="1" applyFont="1" applyFill="1" applyBorder="1" applyAlignment="1" applyProtection="1">
      <alignment horizontal="right" vertical="center"/>
      <protection locked="0"/>
    </xf>
    <xf numFmtId="0" fontId="4" fillId="2" borderId="0" xfId="0" applyFont="1" applyFill="1" applyAlignment="1" applyProtection="1">
      <alignment vertical="center"/>
      <protection locked="0"/>
    </xf>
    <xf numFmtId="0" fontId="4" fillId="2" borderId="0" xfId="0" applyFont="1" applyFill="1" applyProtection="1">
      <protection locked="0"/>
    </xf>
    <xf numFmtId="164" fontId="4" fillId="2" borderId="0" xfId="0" applyNumberFormat="1" applyFont="1" applyFill="1" applyProtection="1">
      <protection locked="0"/>
    </xf>
    <xf numFmtId="0" fontId="4" fillId="0" borderId="0" xfId="0" applyFont="1" applyFill="1" applyProtection="1">
      <protection locked="0"/>
    </xf>
    <xf numFmtId="0" fontId="5"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Protection="1">
      <protection locked="0"/>
    </xf>
    <xf numFmtId="164" fontId="2" fillId="2" borderId="0" xfId="0" applyNumberFormat="1" applyFont="1" applyFill="1" applyProtection="1">
      <protection locked="0"/>
    </xf>
    <xf numFmtId="0" fontId="2" fillId="0" borderId="0" xfId="0" applyFont="1" applyProtection="1">
      <protection locked="0"/>
    </xf>
    <xf numFmtId="0" fontId="0" fillId="0" borderId="0" xfId="0" applyAlignment="1" applyProtection="1"/>
    <xf numFmtId="167" fontId="17" fillId="0" borderId="2" xfId="0" applyNumberFormat="1" applyFont="1" applyFill="1" applyBorder="1" applyAlignment="1" applyProtection="1">
      <alignment horizontal="right" vertical="center"/>
      <protection locked="0"/>
    </xf>
    <xf numFmtId="167" fontId="12" fillId="0" borderId="2" xfId="0" applyNumberFormat="1" applyFont="1" applyFill="1" applyBorder="1" applyAlignment="1" applyProtection="1">
      <alignment horizontal="right" vertical="center"/>
      <protection locked="0"/>
    </xf>
    <xf numFmtId="168" fontId="12" fillId="0" borderId="2" xfId="0" applyNumberFormat="1" applyFont="1" applyFill="1" applyBorder="1" applyAlignment="1" applyProtection="1">
      <alignment horizontal="right" vertical="center"/>
      <protection locked="0"/>
    </xf>
    <xf numFmtId="168" fontId="12" fillId="0" borderId="2" xfId="0" applyNumberFormat="1" applyFont="1" applyFill="1" applyBorder="1" applyAlignment="1" applyProtection="1">
      <alignment vertical="center"/>
      <protection locked="0"/>
    </xf>
    <xf numFmtId="167" fontId="17" fillId="0" borderId="3" xfId="0" applyNumberFormat="1" applyFont="1" applyFill="1" applyBorder="1" applyAlignment="1" applyProtection="1">
      <alignment horizontal="right" vertical="center"/>
      <protection locked="0"/>
    </xf>
    <xf numFmtId="167" fontId="12" fillId="0" borderId="3" xfId="0" applyNumberFormat="1" applyFont="1" applyFill="1" applyBorder="1" applyAlignment="1" applyProtection="1">
      <alignment horizontal="right" vertical="center"/>
      <protection locked="0"/>
    </xf>
    <xf numFmtId="168" fontId="12" fillId="0" borderId="3" xfId="0" applyNumberFormat="1" applyFont="1" applyFill="1" applyBorder="1" applyAlignment="1" applyProtection="1">
      <alignment horizontal="right" vertical="center"/>
      <protection locked="0"/>
    </xf>
    <xf numFmtId="168" fontId="12" fillId="0" borderId="3" xfId="0" applyNumberFormat="1" applyFont="1" applyFill="1" applyBorder="1" applyAlignment="1" applyProtection="1">
      <alignment vertical="center"/>
      <protection locked="0"/>
    </xf>
    <xf numFmtId="0" fontId="18" fillId="3" borderId="2" xfId="0" applyFont="1" applyFill="1" applyBorder="1" applyAlignment="1">
      <alignment vertical="center"/>
    </xf>
    <xf numFmtId="0" fontId="14" fillId="2" borderId="0" xfId="0" applyFont="1" applyFill="1" applyAlignment="1" applyProtection="1">
      <alignment horizontal="right"/>
      <protection locked="0"/>
    </xf>
    <xf numFmtId="0" fontId="16" fillId="0" borderId="0" xfId="0" applyFont="1" applyAlignment="1" applyProtection="1">
      <alignment horizontal="right"/>
      <protection locked="0"/>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2" borderId="0" xfId="0" applyFont="1" applyFill="1" applyBorder="1" applyAlignment="1" applyProtection="1">
      <alignment horizontal="justify" vertical="center"/>
      <protection locked="0"/>
    </xf>
    <xf numFmtId="0" fontId="0" fillId="0" borderId="0" xfId="0" applyAlignment="1" applyProtection="1">
      <alignment horizontal="justify" vertical="center"/>
      <protection locked="0"/>
    </xf>
  </cellXfs>
  <cellStyles count="5">
    <cellStyle name="Hipervínculo" xfId="1" builtinId="8" hidden="1"/>
    <cellStyle name="Hipervínculo" xfId="2" builtinId="8" hidden="1"/>
    <cellStyle name="Normal" xfId="0" builtinId="0"/>
    <cellStyle name="Normal 2" xfId="3"/>
    <cellStyle name="Normal 2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1"/>
  <sheetViews>
    <sheetView showGridLines="0" tabSelected="1" zoomScale="140" zoomScaleNormal="140" workbookViewId="0">
      <selection activeCell="B1" sqref="B1"/>
    </sheetView>
  </sheetViews>
  <sheetFormatPr baseColWidth="10" defaultRowHeight="12.75" x14ac:dyDescent="0.2"/>
  <cols>
    <col min="1" max="1" width="3.5703125" customWidth="1"/>
    <col min="2" max="2" width="12" style="2" customWidth="1"/>
    <col min="3" max="3" width="6.28515625" style="2" customWidth="1"/>
    <col min="4" max="7" width="6.28515625" customWidth="1"/>
    <col min="8" max="8" width="9.140625" customWidth="1"/>
    <col min="9" max="9" width="10.5703125" customWidth="1"/>
    <col min="10" max="10" width="7.28515625" style="5" customWidth="1"/>
    <col min="11" max="11" width="10.5703125" customWidth="1"/>
    <col min="12" max="12" width="12.42578125" style="5" customWidth="1"/>
    <col min="13" max="15" width="6.28515625" customWidth="1"/>
  </cols>
  <sheetData>
    <row r="1" spans="2:18" s="5" customFormat="1" ht="24" customHeight="1" x14ac:dyDescent="0.2">
      <c r="B1" s="4"/>
      <c r="C1" s="4"/>
      <c r="D1" s="4"/>
      <c r="E1" s="4"/>
      <c r="F1" s="4"/>
      <c r="G1" s="4"/>
      <c r="H1" s="4"/>
      <c r="I1" s="4"/>
      <c r="J1" s="4"/>
      <c r="K1" s="4"/>
      <c r="L1" s="4"/>
      <c r="M1" s="4"/>
      <c r="N1" s="4"/>
      <c r="O1" s="4"/>
    </row>
    <row r="2" spans="2:18" s="5" customFormat="1" ht="14.1" customHeight="1" x14ac:dyDescent="0.3">
      <c r="B2" s="18" t="s">
        <v>6</v>
      </c>
      <c r="C2" s="8"/>
      <c r="D2" s="9"/>
      <c r="E2" s="9"/>
      <c r="F2" s="9"/>
      <c r="G2" s="9"/>
      <c r="H2" s="9"/>
      <c r="I2" s="9"/>
      <c r="J2" s="9"/>
      <c r="K2" s="9"/>
      <c r="L2" s="9"/>
      <c r="M2" s="9"/>
      <c r="N2" s="9"/>
      <c r="O2" s="9"/>
    </row>
    <row r="3" spans="2:18" s="5" customFormat="1" ht="12" customHeight="1" x14ac:dyDescent="0.2">
      <c r="B3" s="13" t="s">
        <v>7</v>
      </c>
      <c r="C3" s="10"/>
      <c r="D3" s="11"/>
      <c r="E3" s="11"/>
      <c r="F3" s="11"/>
      <c r="G3" s="11"/>
      <c r="H3" s="11"/>
      <c r="I3" s="11"/>
      <c r="J3" s="11"/>
      <c r="K3" s="11"/>
      <c r="L3" s="11"/>
      <c r="M3" s="11"/>
      <c r="N3" s="11"/>
      <c r="O3" s="12" t="s">
        <v>17</v>
      </c>
    </row>
    <row r="4" spans="2:18" ht="9.9499999999999993" customHeight="1" x14ac:dyDescent="0.2">
      <c r="B4" s="54" t="s">
        <v>39</v>
      </c>
      <c r="C4" s="57" t="s">
        <v>8</v>
      </c>
      <c r="D4" s="14" t="s">
        <v>33</v>
      </c>
      <c r="E4" s="15"/>
      <c r="F4" s="15"/>
      <c r="G4" s="15"/>
      <c r="H4" s="15"/>
      <c r="I4" s="16"/>
      <c r="J4" s="14" t="s">
        <v>40</v>
      </c>
      <c r="K4" s="15"/>
      <c r="L4" s="15"/>
      <c r="M4" s="17" t="s">
        <v>34</v>
      </c>
      <c r="N4" s="17"/>
      <c r="O4" s="17"/>
    </row>
    <row r="5" spans="2:18" ht="9.6" customHeight="1" x14ac:dyDescent="0.2">
      <c r="B5" s="55"/>
      <c r="C5" s="58"/>
      <c r="D5" s="57" t="s">
        <v>2</v>
      </c>
      <c r="E5" s="17" t="s">
        <v>0</v>
      </c>
      <c r="F5" s="17"/>
      <c r="G5" s="54" t="s">
        <v>3</v>
      </c>
      <c r="H5" s="54" t="s">
        <v>30</v>
      </c>
      <c r="I5" s="54" t="s">
        <v>5</v>
      </c>
      <c r="J5" s="14" t="s">
        <v>4</v>
      </c>
      <c r="K5" s="15"/>
      <c r="L5" s="16"/>
      <c r="M5" s="54" t="s">
        <v>9</v>
      </c>
      <c r="N5" s="54" t="s">
        <v>10</v>
      </c>
      <c r="O5" s="54" t="s">
        <v>11</v>
      </c>
    </row>
    <row r="6" spans="2:18" ht="38.450000000000003" customHeight="1" x14ac:dyDescent="0.2">
      <c r="B6" s="56"/>
      <c r="C6" s="59"/>
      <c r="D6" s="59"/>
      <c r="E6" s="24" t="s">
        <v>1</v>
      </c>
      <c r="F6" s="24" t="s">
        <v>16</v>
      </c>
      <c r="G6" s="56"/>
      <c r="H6" s="56"/>
      <c r="I6" s="56"/>
      <c r="J6" s="24" t="s">
        <v>28</v>
      </c>
      <c r="K6" s="24" t="s">
        <v>18</v>
      </c>
      <c r="L6" s="24" t="s">
        <v>29</v>
      </c>
      <c r="M6" s="56"/>
      <c r="N6" s="56"/>
      <c r="O6" s="56"/>
    </row>
    <row r="7" spans="2:18" ht="12" customHeight="1" x14ac:dyDescent="0.2">
      <c r="B7" s="51" t="s">
        <v>24</v>
      </c>
      <c r="C7" s="25"/>
      <c r="D7" s="25"/>
      <c r="E7" s="25"/>
      <c r="F7" s="25"/>
      <c r="G7" s="25"/>
      <c r="H7" s="27"/>
      <c r="I7" s="27"/>
      <c r="J7" s="25"/>
      <c r="K7" s="27"/>
      <c r="L7" s="28"/>
      <c r="M7" s="25"/>
      <c r="N7" s="25"/>
      <c r="O7" s="25"/>
    </row>
    <row r="8" spans="2:18" ht="6.95" customHeight="1" x14ac:dyDescent="0.2">
      <c r="B8" s="22" t="s">
        <v>12</v>
      </c>
      <c r="C8" s="26">
        <v>448075</v>
      </c>
      <c r="D8" s="26">
        <v>424119</v>
      </c>
      <c r="E8" s="25">
        <v>224047</v>
      </c>
      <c r="F8" s="25">
        <v>139098</v>
      </c>
      <c r="G8" s="25">
        <v>60974</v>
      </c>
      <c r="H8" s="27">
        <v>94.653573620487649</v>
      </c>
      <c r="I8" s="27">
        <v>1243.5451599999999</v>
      </c>
      <c r="J8" s="25">
        <v>6699</v>
      </c>
      <c r="K8" s="27">
        <v>46000</v>
      </c>
      <c r="L8" s="27">
        <v>8.8000000000000007</v>
      </c>
      <c r="M8" s="25">
        <v>3148</v>
      </c>
      <c r="N8" s="25">
        <v>7796</v>
      </c>
      <c r="O8" s="25">
        <v>6313</v>
      </c>
      <c r="R8" s="1"/>
    </row>
    <row r="9" spans="2:18" ht="6.95" customHeight="1" x14ac:dyDescent="0.2">
      <c r="B9" s="22" t="s">
        <v>13</v>
      </c>
      <c r="C9" s="26">
        <v>448679</v>
      </c>
      <c r="D9" s="26">
        <v>424014</v>
      </c>
      <c r="E9" s="25">
        <v>216095</v>
      </c>
      <c r="F9" s="25">
        <v>141502</v>
      </c>
      <c r="G9" s="25">
        <v>66417</v>
      </c>
      <c r="H9" s="27">
        <v>94.50275141025098</v>
      </c>
      <c r="I9" s="27">
        <v>1339.8032700000001</v>
      </c>
      <c r="J9" s="25">
        <v>7482</v>
      </c>
      <c r="K9" s="27">
        <v>5000</v>
      </c>
      <c r="L9" s="27">
        <v>9.6</v>
      </c>
      <c r="M9" s="25">
        <v>3064</v>
      </c>
      <c r="N9" s="25">
        <v>7956</v>
      </c>
      <c r="O9" s="25">
        <v>6163</v>
      </c>
    </row>
    <row r="10" spans="2:18" ht="6.95" customHeight="1" x14ac:dyDescent="0.2">
      <c r="B10" s="22" t="s">
        <v>14</v>
      </c>
      <c r="C10" s="26">
        <v>443121</v>
      </c>
      <c r="D10" s="26">
        <v>417438</v>
      </c>
      <c r="E10" s="25">
        <v>205855</v>
      </c>
      <c r="F10" s="25">
        <v>141251</v>
      </c>
      <c r="G10" s="25">
        <v>70332</v>
      </c>
      <c r="H10" s="27">
        <v>94.012485811577747</v>
      </c>
      <c r="I10" s="27">
        <v>1440.4157600000001</v>
      </c>
      <c r="J10" s="25">
        <v>10643</v>
      </c>
      <c r="K10" s="27">
        <v>75056</v>
      </c>
      <c r="L10" s="27">
        <v>13.4</v>
      </c>
      <c r="M10" s="25">
        <v>3030</v>
      </c>
      <c r="N10" s="25">
        <v>9547</v>
      </c>
      <c r="O10" s="25">
        <v>2463</v>
      </c>
      <c r="R10" s="42"/>
    </row>
    <row r="11" spans="2:18" ht="6.95" customHeight="1" x14ac:dyDescent="0.2">
      <c r="B11" s="22" t="s">
        <v>15</v>
      </c>
      <c r="C11" s="26">
        <v>431124</v>
      </c>
      <c r="D11" s="26">
        <v>398705</v>
      </c>
      <c r="E11" s="25">
        <v>192052</v>
      </c>
      <c r="F11" s="25">
        <v>136291</v>
      </c>
      <c r="G11" s="25">
        <v>70362</v>
      </c>
      <c r="H11" s="27">
        <v>94.820267072547182</v>
      </c>
      <c r="I11" s="27">
        <v>1466.4841799999999</v>
      </c>
      <c r="J11" s="25">
        <v>15180</v>
      </c>
      <c r="K11" s="27">
        <v>50000</v>
      </c>
      <c r="L11" s="27">
        <v>20.5</v>
      </c>
      <c r="M11" s="25">
        <v>3052</v>
      </c>
      <c r="N11" s="25">
        <v>10639</v>
      </c>
      <c r="O11" s="25">
        <v>3548</v>
      </c>
    </row>
    <row r="12" spans="2:18" ht="6.95" customHeight="1" x14ac:dyDescent="0.2">
      <c r="B12" s="22" t="s">
        <v>19</v>
      </c>
      <c r="C12" s="26">
        <v>441696</v>
      </c>
      <c r="D12" s="26">
        <v>408158</v>
      </c>
      <c r="E12" s="25">
        <v>190468</v>
      </c>
      <c r="F12" s="25">
        <v>140414</v>
      </c>
      <c r="G12" s="25">
        <v>77276</v>
      </c>
      <c r="H12" s="27">
        <v>92.406994856190678</v>
      </c>
      <c r="I12" s="27">
        <v>1530.142462</v>
      </c>
      <c r="J12" s="25">
        <v>15896</v>
      </c>
      <c r="K12" s="27">
        <v>74000</v>
      </c>
      <c r="L12" s="27">
        <v>17.017449951825288</v>
      </c>
      <c r="M12" s="25">
        <v>3383</v>
      </c>
      <c r="N12" s="25">
        <v>10993</v>
      </c>
      <c r="O12" s="25">
        <v>3266</v>
      </c>
    </row>
    <row r="13" spans="2:18" ht="6.95" customHeight="1" x14ac:dyDescent="0.2">
      <c r="B13" s="22" t="s">
        <v>20</v>
      </c>
      <c r="C13" s="26">
        <v>464301</v>
      </c>
      <c r="D13" s="26">
        <v>431553</v>
      </c>
      <c r="E13" s="25">
        <v>207245</v>
      </c>
      <c r="F13" s="25">
        <v>143831</v>
      </c>
      <c r="G13" s="25">
        <v>80477</v>
      </c>
      <c r="H13" s="27">
        <v>92.946816827876745</v>
      </c>
      <c r="I13" s="27">
        <v>1790.256271</v>
      </c>
      <c r="J13" s="25">
        <v>15499</v>
      </c>
      <c r="K13" s="27">
        <v>160000</v>
      </c>
      <c r="L13" s="27">
        <v>15.846190023412978</v>
      </c>
      <c r="M13" s="25">
        <v>3212</v>
      </c>
      <c r="N13" s="25">
        <v>10197</v>
      </c>
      <c r="O13" s="25">
        <v>3840</v>
      </c>
    </row>
    <row r="14" spans="2:18" ht="6.95" customHeight="1" x14ac:dyDescent="0.2">
      <c r="B14" s="22" t="s">
        <v>21</v>
      </c>
      <c r="C14" s="26">
        <v>564732</v>
      </c>
      <c r="D14" s="26">
        <v>491746</v>
      </c>
      <c r="E14" s="25">
        <v>263944</v>
      </c>
      <c r="F14" s="25">
        <v>145249</v>
      </c>
      <c r="G14" s="25">
        <v>82553</v>
      </c>
      <c r="H14" s="27">
        <v>87.075993568630778</v>
      </c>
      <c r="I14" s="27">
        <v>1692.623965</v>
      </c>
      <c r="J14" s="25">
        <v>17431</v>
      </c>
      <c r="K14" s="27">
        <v>68296.423999999999</v>
      </c>
      <c r="L14" s="27">
        <v>16.971248868161506</v>
      </c>
      <c r="M14" s="25">
        <v>3315</v>
      </c>
      <c r="N14" s="25">
        <v>28733</v>
      </c>
      <c r="O14" s="25">
        <v>23507</v>
      </c>
    </row>
    <row r="15" spans="2:18" ht="6.95" customHeight="1" x14ac:dyDescent="0.2">
      <c r="B15" s="22" t="s">
        <v>22</v>
      </c>
      <c r="C15" s="26">
        <v>550131</v>
      </c>
      <c r="D15" s="26">
        <v>509799</v>
      </c>
      <c r="E15" s="25">
        <v>268539</v>
      </c>
      <c r="F15" s="25">
        <v>152104</v>
      </c>
      <c r="G15" s="25">
        <v>89156</v>
      </c>
      <c r="H15" s="27">
        <v>92.668655283923286</v>
      </c>
      <c r="I15" s="27">
        <v>2367.3365720000002</v>
      </c>
      <c r="J15" s="25">
        <v>18058</v>
      </c>
      <c r="K15" s="27">
        <v>68296.423999999999</v>
      </c>
      <c r="L15" s="27">
        <v>16.555884591053697</v>
      </c>
      <c r="M15" s="25">
        <v>3157</v>
      </c>
      <c r="N15" s="25">
        <v>13930</v>
      </c>
      <c r="O15" s="25">
        <v>5187</v>
      </c>
    </row>
    <row r="16" spans="2:18" ht="6.95" customHeight="1" x14ac:dyDescent="0.2">
      <c r="B16" s="22" t="s">
        <v>23</v>
      </c>
      <c r="C16" s="26">
        <v>573562</v>
      </c>
      <c r="D16" s="26">
        <v>514340</v>
      </c>
      <c r="E16" s="25">
        <v>259772</v>
      </c>
      <c r="F16" s="25">
        <v>159966</v>
      </c>
      <c r="G16" s="25">
        <v>94602</v>
      </c>
      <c r="H16" s="27">
        <v>89.674699509381725</v>
      </c>
      <c r="I16" s="27">
        <v>2030.5535749999999</v>
      </c>
      <c r="J16" s="25">
        <v>16991</v>
      </c>
      <c r="K16" s="27">
        <v>100671.931</v>
      </c>
      <c r="L16" s="27">
        <v>15.028702335989811</v>
      </c>
      <c r="M16" s="25">
        <v>3459</v>
      </c>
      <c r="N16" s="25">
        <v>30743</v>
      </c>
      <c r="O16" s="25">
        <v>8029</v>
      </c>
    </row>
    <row r="17" spans="2:16" ht="6.95" customHeight="1" x14ac:dyDescent="0.2">
      <c r="B17" s="22" t="s">
        <v>37</v>
      </c>
      <c r="C17" s="26">
        <f>SUM(D17,J17,M17,N17,O17)</f>
        <v>584055</v>
      </c>
      <c r="D17" s="26">
        <v>522012</v>
      </c>
      <c r="E17" s="25">
        <v>247443</v>
      </c>
      <c r="F17" s="25">
        <v>172501</v>
      </c>
      <c r="G17" s="25">
        <v>102068</v>
      </c>
      <c r="H17" s="27">
        <f>SUM(D17/C17*100)</f>
        <v>89.377199065156532</v>
      </c>
      <c r="I17" s="27">
        <v>1561.2306369999999</v>
      </c>
      <c r="J17" s="25">
        <v>18706</v>
      </c>
      <c r="K17" s="27">
        <v>100000</v>
      </c>
      <c r="L17" s="27">
        <v>15.735989366892676</v>
      </c>
      <c r="M17" s="25">
        <v>3716</v>
      </c>
      <c r="N17" s="25">
        <v>31052</v>
      </c>
      <c r="O17" s="25">
        <v>8569</v>
      </c>
    </row>
    <row r="18" spans="2:16" ht="6.95" customHeight="1" x14ac:dyDescent="0.2">
      <c r="B18" s="22" t="s">
        <v>35</v>
      </c>
      <c r="C18" s="43">
        <v>594629</v>
      </c>
      <c r="D18" s="43">
        <v>526833</v>
      </c>
      <c r="E18" s="44">
        <v>232800</v>
      </c>
      <c r="F18" s="44">
        <v>182533</v>
      </c>
      <c r="G18" s="44">
        <v>111500</v>
      </c>
      <c r="H18" s="45">
        <v>88.598605180709313</v>
      </c>
      <c r="I18" s="45">
        <v>2570.3299299999999</v>
      </c>
      <c r="J18" s="44">
        <v>22414</v>
      </c>
      <c r="K18" s="45">
        <v>242071.2</v>
      </c>
      <c r="L18" s="46">
        <v>17.819153164899113</v>
      </c>
      <c r="M18" s="44">
        <v>3986</v>
      </c>
      <c r="N18" s="44">
        <v>28276</v>
      </c>
      <c r="O18" s="44">
        <v>13120</v>
      </c>
    </row>
    <row r="19" spans="2:16" ht="6.95" customHeight="1" x14ac:dyDescent="0.2">
      <c r="B19" s="22" t="s">
        <v>36</v>
      </c>
      <c r="C19" s="43">
        <v>569341</v>
      </c>
      <c r="D19" s="43">
        <v>517682</v>
      </c>
      <c r="E19" s="44">
        <v>219557</v>
      </c>
      <c r="F19" s="44">
        <v>182893</v>
      </c>
      <c r="G19" s="44">
        <v>115232</v>
      </c>
      <c r="H19" s="45">
        <v>90.926527335990201</v>
      </c>
      <c r="I19" s="45">
        <v>2724.831787959929</v>
      </c>
      <c r="J19" s="44">
        <v>7957</v>
      </c>
      <c r="K19" s="45">
        <v>77881.7</v>
      </c>
      <c r="L19" s="46">
        <v>5.9109311740890691</v>
      </c>
      <c r="M19" s="44">
        <v>3861</v>
      </c>
      <c r="N19" s="44">
        <v>32358</v>
      </c>
      <c r="O19" s="44">
        <v>7483</v>
      </c>
    </row>
    <row r="20" spans="2:16" ht="12" customHeight="1" x14ac:dyDescent="0.2">
      <c r="B20" s="51" t="s">
        <v>25</v>
      </c>
      <c r="C20" s="26"/>
      <c r="D20" s="26"/>
      <c r="E20" s="25"/>
      <c r="F20" s="25"/>
      <c r="G20" s="25"/>
      <c r="H20" s="27"/>
      <c r="I20" s="27"/>
      <c r="J20" s="25"/>
      <c r="K20" s="27"/>
      <c r="L20" s="27"/>
      <c r="M20" s="25"/>
      <c r="N20" s="25"/>
      <c r="O20" s="25"/>
    </row>
    <row r="21" spans="2:16" ht="6.95" customHeight="1" x14ac:dyDescent="0.2">
      <c r="B21" s="22" t="s">
        <v>12</v>
      </c>
      <c r="C21" s="26">
        <v>104154</v>
      </c>
      <c r="D21" s="26">
        <v>85960</v>
      </c>
      <c r="E21" s="25">
        <v>49436</v>
      </c>
      <c r="F21" s="25">
        <v>28447</v>
      </c>
      <c r="G21" s="25">
        <v>8077</v>
      </c>
      <c r="H21" s="27">
        <v>82.531635846918988</v>
      </c>
      <c r="I21" s="27">
        <v>233.33953500000001</v>
      </c>
      <c r="J21" s="25">
        <v>1431</v>
      </c>
      <c r="K21" s="27">
        <v>6350</v>
      </c>
      <c r="L21" s="27">
        <v>5.5</v>
      </c>
      <c r="M21" s="25">
        <v>1951</v>
      </c>
      <c r="N21" s="25">
        <v>13707</v>
      </c>
      <c r="O21" s="25">
        <v>1105</v>
      </c>
    </row>
    <row r="22" spans="2:16" ht="6.95" customHeight="1" x14ac:dyDescent="0.2">
      <c r="B22" s="22" t="s">
        <v>13</v>
      </c>
      <c r="C22" s="26">
        <v>105802</v>
      </c>
      <c r="D22" s="26">
        <v>85810</v>
      </c>
      <c r="E22" s="25">
        <v>47418</v>
      </c>
      <c r="F22" s="25">
        <v>29619</v>
      </c>
      <c r="G22" s="25">
        <v>8773</v>
      </c>
      <c r="H22" s="27">
        <v>81.104326950341203</v>
      </c>
      <c r="I22" s="27">
        <v>251.06220999999999</v>
      </c>
      <c r="J22" s="25">
        <v>1727</v>
      </c>
      <c r="K22" s="27">
        <v>7000</v>
      </c>
      <c r="L22" s="27">
        <v>6.6</v>
      </c>
      <c r="M22" s="25">
        <v>1777</v>
      </c>
      <c r="N22" s="25">
        <v>15472</v>
      </c>
      <c r="O22" s="25">
        <v>1016</v>
      </c>
    </row>
    <row r="23" spans="2:16" ht="6.95" customHeight="1" x14ac:dyDescent="0.2">
      <c r="B23" s="22" t="s">
        <v>14</v>
      </c>
      <c r="C23" s="26">
        <v>96807</v>
      </c>
      <c r="D23" s="26">
        <v>83760</v>
      </c>
      <c r="E23" s="25">
        <v>44230</v>
      </c>
      <c r="F23" s="25">
        <v>30349</v>
      </c>
      <c r="G23" s="25">
        <v>9181</v>
      </c>
      <c r="H23" s="27">
        <v>86.219852388648135</v>
      </c>
      <c r="I23" s="27">
        <v>266.64031499999999</v>
      </c>
      <c r="J23" s="25">
        <v>3988</v>
      </c>
      <c r="K23" s="27">
        <v>22528</v>
      </c>
      <c r="L23" s="27">
        <v>14.3</v>
      </c>
      <c r="M23" s="25">
        <v>1872</v>
      </c>
      <c r="N23" s="25">
        <v>6424</v>
      </c>
      <c r="O23" s="25">
        <v>763</v>
      </c>
    </row>
    <row r="24" spans="2:16" ht="6.95" customHeight="1" x14ac:dyDescent="0.2">
      <c r="B24" s="22" t="s">
        <v>15</v>
      </c>
      <c r="C24" s="26">
        <v>92229</v>
      </c>
      <c r="D24" s="26">
        <v>79482</v>
      </c>
      <c r="E24" s="25">
        <v>41286</v>
      </c>
      <c r="F24" s="25">
        <v>29187</v>
      </c>
      <c r="G24" s="25">
        <v>9009</v>
      </c>
      <c r="H24" s="27">
        <v>91.570179379946765</v>
      </c>
      <c r="I24" s="27">
        <v>268.28963499999998</v>
      </c>
      <c r="J24" s="25">
        <v>4315</v>
      </c>
      <c r="K24" s="27">
        <v>16000</v>
      </c>
      <c r="L24" s="27">
        <v>14.8</v>
      </c>
      <c r="M24" s="25">
        <v>1974</v>
      </c>
      <c r="N24" s="25">
        <v>5430</v>
      </c>
      <c r="O24" s="25">
        <v>1028</v>
      </c>
    </row>
    <row r="25" spans="2:16" ht="6.95" customHeight="1" x14ac:dyDescent="0.2">
      <c r="B25" s="22" t="s">
        <v>19</v>
      </c>
      <c r="C25" s="26">
        <v>93825</v>
      </c>
      <c r="D25" s="26">
        <v>79236</v>
      </c>
      <c r="E25" s="25">
        <v>40853</v>
      </c>
      <c r="F25" s="25">
        <v>28505</v>
      </c>
      <c r="G25" s="25">
        <v>9878</v>
      </c>
      <c r="H25" s="27">
        <v>85.41767730668478</v>
      </c>
      <c r="I25" s="27">
        <v>272.517222</v>
      </c>
      <c r="J25" s="25">
        <v>4650</v>
      </c>
      <c r="K25" s="27">
        <v>48000</v>
      </c>
      <c r="L25" s="27">
        <v>12.968540829986614</v>
      </c>
      <c r="M25" s="25">
        <v>2392</v>
      </c>
      <c r="N25" s="25">
        <v>6465</v>
      </c>
      <c r="O25" s="25">
        <v>1082</v>
      </c>
    </row>
    <row r="26" spans="2:16" ht="6.95" customHeight="1" x14ac:dyDescent="0.2">
      <c r="B26" s="22" t="s">
        <v>20</v>
      </c>
      <c r="C26" s="26">
        <v>90725</v>
      </c>
      <c r="D26" s="26">
        <v>76136</v>
      </c>
      <c r="E26" s="25">
        <v>38753</v>
      </c>
      <c r="F26" s="25">
        <v>27039</v>
      </c>
      <c r="G26" s="25">
        <v>10344</v>
      </c>
      <c r="H26" s="27">
        <v>83.919537062551669</v>
      </c>
      <c r="I26" s="27">
        <v>302.776475</v>
      </c>
      <c r="J26" s="25">
        <v>4650</v>
      </c>
      <c r="K26" s="27">
        <v>48000</v>
      </c>
      <c r="L26" s="27">
        <v>12.968540829986614</v>
      </c>
      <c r="M26" s="25">
        <v>2392</v>
      </c>
      <c r="N26" s="25">
        <v>6465</v>
      </c>
      <c r="O26" s="25">
        <v>1082</v>
      </c>
      <c r="P26" s="5"/>
    </row>
    <row r="27" spans="2:16" ht="6.95" customHeight="1" x14ac:dyDescent="0.2">
      <c r="B27" s="22" t="s">
        <v>21</v>
      </c>
      <c r="C27" s="26">
        <v>116020</v>
      </c>
      <c r="D27" s="26">
        <v>86446</v>
      </c>
      <c r="E27" s="25">
        <v>47647</v>
      </c>
      <c r="F27" s="25">
        <v>27572</v>
      </c>
      <c r="G27" s="25">
        <v>11227</v>
      </c>
      <c r="H27" s="27">
        <v>74.509567315980007</v>
      </c>
      <c r="I27" s="27">
        <v>277.82326899999998</v>
      </c>
      <c r="J27" s="25">
        <v>3542</v>
      </c>
      <c r="K27" s="27">
        <v>19000</v>
      </c>
      <c r="L27" s="27">
        <v>9.0937098844672661</v>
      </c>
      <c r="M27" s="25">
        <v>2277</v>
      </c>
      <c r="N27" s="25">
        <v>15661</v>
      </c>
      <c r="O27" s="25">
        <v>8094</v>
      </c>
      <c r="P27" s="5"/>
    </row>
    <row r="28" spans="2:16" ht="6.95" customHeight="1" x14ac:dyDescent="0.2">
      <c r="B28" s="22" t="s">
        <v>22</v>
      </c>
      <c r="C28" s="26">
        <v>96352</v>
      </c>
      <c r="D28" s="26">
        <v>83951</v>
      </c>
      <c r="E28" s="25">
        <v>44032</v>
      </c>
      <c r="F28" s="25">
        <v>28410</v>
      </c>
      <c r="G28" s="25">
        <v>11509</v>
      </c>
      <c r="H28" s="27">
        <v>87.12948356027897</v>
      </c>
      <c r="I28" s="27">
        <v>374.906409</v>
      </c>
      <c r="J28" s="25">
        <v>3730</v>
      </c>
      <c r="K28" s="27">
        <v>19000</v>
      </c>
      <c r="L28" s="27">
        <v>9.1908141139365274</v>
      </c>
      <c r="M28" s="25">
        <v>2370</v>
      </c>
      <c r="N28" s="25">
        <v>5052</v>
      </c>
      <c r="O28" s="25">
        <v>1249</v>
      </c>
      <c r="P28" s="5"/>
    </row>
    <row r="29" spans="2:16" ht="6.95" customHeight="1" x14ac:dyDescent="0.2">
      <c r="B29" s="22" t="s">
        <v>23</v>
      </c>
      <c r="C29" s="26">
        <v>103643</v>
      </c>
      <c r="D29" s="26">
        <v>80246</v>
      </c>
      <c r="E29" s="25">
        <v>38833</v>
      </c>
      <c r="F29" s="25">
        <v>29461</v>
      </c>
      <c r="G29" s="25">
        <v>11952</v>
      </c>
      <c r="H29" s="27">
        <v>77.42539293536467</v>
      </c>
      <c r="I29" s="27">
        <v>320.47272700000002</v>
      </c>
      <c r="J29" s="25">
        <v>5701</v>
      </c>
      <c r="K29" s="27">
        <v>31738.204300000001</v>
      </c>
      <c r="L29" s="27">
        <v>13.632233381157342</v>
      </c>
      <c r="M29" s="25">
        <v>2490</v>
      </c>
      <c r="N29" s="25">
        <v>13674</v>
      </c>
      <c r="O29" s="25">
        <v>1532</v>
      </c>
      <c r="P29" s="5"/>
    </row>
    <row r="30" spans="2:16" ht="6.95" customHeight="1" x14ac:dyDescent="0.2">
      <c r="B30" s="22" t="s">
        <v>37</v>
      </c>
      <c r="C30" s="26">
        <v>110943</v>
      </c>
      <c r="D30" s="26">
        <v>87389</v>
      </c>
      <c r="E30" s="25">
        <v>39904</v>
      </c>
      <c r="F30" s="25">
        <v>32473</v>
      </c>
      <c r="G30" s="25">
        <v>15012</v>
      </c>
      <c r="H30" s="27">
        <v>78.769277917489163</v>
      </c>
      <c r="I30" s="27">
        <v>263.04454099999998</v>
      </c>
      <c r="J30" s="25">
        <v>6776</v>
      </c>
      <c r="K30" s="27">
        <v>50000</v>
      </c>
      <c r="L30" s="27">
        <v>15.511755145022091</v>
      </c>
      <c r="M30" s="25">
        <v>2396</v>
      </c>
      <c r="N30" s="25">
        <v>12320</v>
      </c>
      <c r="O30" s="25">
        <v>2062</v>
      </c>
      <c r="P30" s="5"/>
    </row>
    <row r="31" spans="2:16" ht="6.95" customHeight="1" x14ac:dyDescent="0.2">
      <c r="B31" s="22" t="s">
        <v>35</v>
      </c>
      <c r="C31" s="43">
        <v>110003</v>
      </c>
      <c r="D31" s="43">
        <v>87122</v>
      </c>
      <c r="E31" s="44">
        <v>37676</v>
      </c>
      <c r="F31" s="44">
        <v>32003</v>
      </c>
      <c r="G31" s="44">
        <v>17443</v>
      </c>
      <c r="H31" s="45">
        <v>79.199658191140244</v>
      </c>
      <c r="I31" s="45">
        <v>424.95560499999999</v>
      </c>
      <c r="J31" s="44">
        <v>6513</v>
      </c>
      <c r="K31" s="45">
        <v>70340.399999999994</v>
      </c>
      <c r="L31" s="46">
        <v>14.190779152867352</v>
      </c>
      <c r="M31" s="44">
        <v>2336</v>
      </c>
      <c r="N31" s="44">
        <v>9985</v>
      </c>
      <c r="O31" s="44">
        <v>4047</v>
      </c>
      <c r="P31" s="5"/>
    </row>
    <row r="32" spans="2:16" ht="6.95" customHeight="1" x14ac:dyDescent="0.2">
      <c r="B32" s="22" t="s">
        <v>36</v>
      </c>
      <c r="C32" s="43">
        <v>104172</v>
      </c>
      <c r="D32" s="43">
        <v>81110</v>
      </c>
      <c r="E32" s="44">
        <v>33485</v>
      </c>
      <c r="F32" s="44">
        <v>28893</v>
      </c>
      <c r="G32" s="44">
        <v>18732</v>
      </c>
      <c r="H32" s="45">
        <v>77.861613485389555</v>
      </c>
      <c r="I32" s="45">
        <v>447.34239834135053</v>
      </c>
      <c r="J32" s="44">
        <v>9671</v>
      </c>
      <c r="K32" s="45">
        <v>75867.5</v>
      </c>
      <c r="L32" s="46">
        <v>20.427518323722619</v>
      </c>
      <c r="M32" s="44">
        <v>1732</v>
      </c>
      <c r="N32" s="44">
        <v>10489</v>
      </c>
      <c r="O32" s="44">
        <v>1170</v>
      </c>
      <c r="P32" s="5"/>
    </row>
    <row r="33" spans="2:18" ht="12" customHeight="1" x14ac:dyDescent="0.2">
      <c r="B33" s="51" t="s">
        <v>26</v>
      </c>
      <c r="C33" s="26"/>
      <c r="D33" s="26"/>
      <c r="E33" s="25"/>
      <c r="F33" s="25"/>
      <c r="G33" s="25"/>
      <c r="H33" s="27"/>
      <c r="I33" s="27"/>
      <c r="J33" s="25"/>
      <c r="K33" s="27"/>
      <c r="L33" s="27"/>
      <c r="M33" s="25"/>
      <c r="N33" s="25"/>
      <c r="O33" s="25"/>
      <c r="P33" s="5"/>
    </row>
    <row r="34" spans="2:18" ht="6.95" customHeight="1" x14ac:dyDescent="0.2">
      <c r="B34" s="22" t="s">
        <v>12</v>
      </c>
      <c r="C34" s="26">
        <v>61226</v>
      </c>
      <c r="D34" s="26">
        <v>54531</v>
      </c>
      <c r="E34" s="25">
        <v>28233</v>
      </c>
      <c r="F34" s="25">
        <v>18003</v>
      </c>
      <c r="G34" s="25">
        <v>8295</v>
      </c>
      <c r="H34" s="27">
        <v>89.065103060791174</v>
      </c>
      <c r="I34" s="27">
        <v>158.06223499999999</v>
      </c>
      <c r="J34" s="25">
        <v>1751</v>
      </c>
      <c r="K34" s="27">
        <v>10000</v>
      </c>
      <c r="L34" s="27">
        <v>14.3</v>
      </c>
      <c r="M34" s="25">
        <v>431</v>
      </c>
      <c r="N34" s="25">
        <v>3701</v>
      </c>
      <c r="O34" s="25">
        <v>812</v>
      </c>
      <c r="P34" s="5"/>
    </row>
    <row r="35" spans="2:18" ht="6.95" customHeight="1" x14ac:dyDescent="0.2">
      <c r="B35" s="22" t="s">
        <v>13</v>
      </c>
      <c r="C35" s="26">
        <v>63016</v>
      </c>
      <c r="D35" s="26">
        <v>55710</v>
      </c>
      <c r="E35" s="25">
        <v>28071</v>
      </c>
      <c r="F35" s="25">
        <v>18752</v>
      </c>
      <c r="G35" s="25">
        <v>8887</v>
      </c>
      <c r="H35" s="27">
        <v>88.406119080868351</v>
      </c>
      <c r="I35" s="27">
        <v>171.92318499999999</v>
      </c>
      <c r="J35" s="25">
        <v>2287</v>
      </c>
      <c r="K35" s="27">
        <v>10000</v>
      </c>
      <c r="L35" s="27">
        <v>18.2</v>
      </c>
      <c r="M35" s="25">
        <v>422</v>
      </c>
      <c r="N35" s="25">
        <v>3902</v>
      </c>
      <c r="O35" s="25">
        <v>695</v>
      </c>
      <c r="P35" s="5"/>
    </row>
    <row r="36" spans="2:18" ht="6.95" customHeight="1" x14ac:dyDescent="0.2">
      <c r="B36" s="22" t="s">
        <v>14</v>
      </c>
      <c r="C36" s="26">
        <v>61849</v>
      </c>
      <c r="D36" s="26">
        <v>54407</v>
      </c>
      <c r="E36" s="25">
        <v>26171</v>
      </c>
      <c r="F36" s="25">
        <v>18999</v>
      </c>
      <c r="G36" s="25">
        <v>9237</v>
      </c>
      <c r="H36" s="27">
        <v>88</v>
      </c>
      <c r="I36" s="27">
        <v>188.81072</v>
      </c>
      <c r="J36" s="25">
        <v>3481</v>
      </c>
      <c r="K36" s="27">
        <v>20948</v>
      </c>
      <c r="L36" s="27">
        <v>25.9</v>
      </c>
      <c r="M36" s="25">
        <v>410</v>
      </c>
      <c r="N36" s="25">
        <v>2970</v>
      </c>
      <c r="O36" s="25">
        <v>581</v>
      </c>
      <c r="P36" s="5"/>
    </row>
    <row r="37" spans="2:18" ht="6.95" customHeight="1" x14ac:dyDescent="0.2">
      <c r="B37" s="22" t="s">
        <v>15</v>
      </c>
      <c r="C37" s="26">
        <v>61758</v>
      </c>
      <c r="D37" s="26">
        <v>53351</v>
      </c>
      <c r="E37" s="25">
        <v>25063</v>
      </c>
      <c r="F37" s="25">
        <v>19063</v>
      </c>
      <c r="G37" s="25">
        <v>9225</v>
      </c>
      <c r="H37" s="27">
        <v>90.892209141864143</v>
      </c>
      <c r="I37" s="27">
        <v>193.47705999999999</v>
      </c>
      <c r="J37" s="25">
        <v>4213</v>
      </c>
      <c r="K37" s="27">
        <v>15000</v>
      </c>
      <c r="L37" s="27">
        <v>28.9</v>
      </c>
      <c r="M37" s="25">
        <v>446</v>
      </c>
      <c r="N37" s="25">
        <v>3061</v>
      </c>
      <c r="O37" s="25">
        <v>687</v>
      </c>
      <c r="P37" s="5"/>
    </row>
    <row r="38" spans="2:18" ht="6.95" customHeight="1" x14ac:dyDescent="0.2">
      <c r="B38" s="22" t="s">
        <v>19</v>
      </c>
      <c r="C38" s="26">
        <v>61465</v>
      </c>
      <c r="D38" s="26">
        <v>52709</v>
      </c>
      <c r="E38" s="25">
        <v>23778</v>
      </c>
      <c r="F38" s="25">
        <v>19080</v>
      </c>
      <c r="G38" s="25">
        <v>9851</v>
      </c>
      <c r="H38" s="27">
        <v>85.754494427723088</v>
      </c>
      <c r="I38" s="27">
        <v>203.472498</v>
      </c>
      <c r="J38" s="25">
        <v>4461</v>
      </c>
      <c r="K38" s="27">
        <v>20000</v>
      </c>
      <c r="L38" s="27">
        <v>27.13338604707743</v>
      </c>
      <c r="M38" s="25">
        <v>527</v>
      </c>
      <c r="N38" s="25">
        <v>3210</v>
      </c>
      <c r="O38" s="25">
        <v>558</v>
      </c>
      <c r="P38" s="5"/>
    </row>
    <row r="39" spans="2:18" s="6" customFormat="1" ht="6.95" customHeight="1" x14ac:dyDescent="0.15">
      <c r="B39" s="22" t="s">
        <v>20</v>
      </c>
      <c r="C39" s="26">
        <v>65533</v>
      </c>
      <c r="D39" s="26">
        <v>56558</v>
      </c>
      <c r="E39" s="25">
        <v>26059</v>
      </c>
      <c r="F39" s="25">
        <v>19812</v>
      </c>
      <c r="G39" s="25">
        <v>10687</v>
      </c>
      <c r="H39" s="27">
        <v>86.30460989119986</v>
      </c>
      <c r="I39" s="27">
        <v>231.64186599999999</v>
      </c>
      <c r="J39" s="25">
        <v>3390</v>
      </c>
      <c r="K39" s="27">
        <v>35000</v>
      </c>
      <c r="L39" s="27">
        <v>19.448109689633412</v>
      </c>
      <c r="M39" s="25">
        <v>526</v>
      </c>
      <c r="N39" s="25">
        <v>4350</v>
      </c>
      <c r="O39" s="25">
        <v>709</v>
      </c>
      <c r="P39" s="7"/>
    </row>
    <row r="40" spans="2:18" s="6" customFormat="1" ht="6.95" customHeight="1" x14ac:dyDescent="0.15">
      <c r="B40" s="22" t="s">
        <v>21</v>
      </c>
      <c r="C40" s="26">
        <v>96217</v>
      </c>
      <c r="D40" s="26">
        <v>66496</v>
      </c>
      <c r="E40" s="25">
        <v>34447</v>
      </c>
      <c r="F40" s="25">
        <v>20415</v>
      </c>
      <c r="G40" s="25">
        <v>11634</v>
      </c>
      <c r="H40" s="27">
        <v>69.110448257584423</v>
      </c>
      <c r="I40" s="27">
        <v>228.664177</v>
      </c>
      <c r="J40" s="25">
        <v>4275</v>
      </c>
      <c r="K40" s="27">
        <v>25000</v>
      </c>
      <c r="L40" s="27">
        <v>22.070211667527104</v>
      </c>
      <c r="M40" s="25">
        <v>664</v>
      </c>
      <c r="N40" s="25">
        <v>21850</v>
      </c>
      <c r="O40" s="25">
        <v>2932</v>
      </c>
      <c r="P40" s="7"/>
    </row>
    <row r="41" spans="2:18" ht="6.95" customHeight="1" x14ac:dyDescent="0.2">
      <c r="B41" s="22" t="s">
        <v>22</v>
      </c>
      <c r="C41" s="26">
        <v>80981</v>
      </c>
      <c r="D41" s="26">
        <v>66795</v>
      </c>
      <c r="E41" s="25">
        <v>34602</v>
      </c>
      <c r="F41" s="25">
        <v>19982</v>
      </c>
      <c r="G41" s="25">
        <v>12211</v>
      </c>
      <c r="H41" s="27">
        <v>82.482310665464738</v>
      </c>
      <c r="I41" s="27">
        <v>308.72065400000002</v>
      </c>
      <c r="J41" s="25">
        <v>5403</v>
      </c>
      <c r="K41" s="27">
        <v>25000</v>
      </c>
      <c r="L41" s="27">
        <v>26.131746952988973</v>
      </c>
      <c r="M41" s="25">
        <v>617</v>
      </c>
      <c r="N41" s="25">
        <v>7475</v>
      </c>
      <c r="O41" s="25">
        <v>691</v>
      </c>
    </row>
    <row r="42" spans="2:18" ht="6.95" customHeight="1" x14ac:dyDescent="0.2">
      <c r="B42" s="22" t="s">
        <v>23</v>
      </c>
      <c r="C42" s="26">
        <v>96466</v>
      </c>
      <c r="D42" s="26">
        <v>64492</v>
      </c>
      <c r="E42" s="25">
        <v>31301</v>
      </c>
      <c r="F42" s="25">
        <v>20693</v>
      </c>
      <c r="G42" s="25">
        <v>12498</v>
      </c>
      <c r="H42" s="27">
        <v>66.854643086683396</v>
      </c>
      <c r="I42" s="27">
        <v>260.758668</v>
      </c>
      <c r="J42" s="25">
        <v>6271</v>
      </c>
      <c r="K42" s="27">
        <v>30082.338530000001</v>
      </c>
      <c r="L42" s="27">
        <v>28.42701722574796</v>
      </c>
      <c r="M42" s="25">
        <v>630</v>
      </c>
      <c r="N42" s="25">
        <v>24093</v>
      </c>
      <c r="O42" s="25">
        <v>980</v>
      </c>
    </row>
    <row r="43" spans="2:18" ht="6.95" customHeight="1" x14ac:dyDescent="0.2">
      <c r="B43" s="22" t="s">
        <v>37</v>
      </c>
      <c r="C43" s="26">
        <v>97584</v>
      </c>
      <c r="D43" s="26">
        <v>68685</v>
      </c>
      <c r="E43" s="25">
        <v>31277</v>
      </c>
      <c r="F43" s="25">
        <v>23491</v>
      </c>
      <c r="G43" s="25">
        <v>13917</v>
      </c>
      <c r="H43" s="27">
        <v>70.385514018691595</v>
      </c>
      <c r="I43" s="27">
        <v>202.17936900000001</v>
      </c>
      <c r="J43" s="25">
        <v>6758</v>
      </c>
      <c r="K43" s="27">
        <v>40000</v>
      </c>
      <c r="L43" s="27">
        <v>29.501898982843674</v>
      </c>
      <c r="M43" s="25">
        <v>694</v>
      </c>
      <c r="N43" s="25">
        <v>20262</v>
      </c>
      <c r="O43" s="25">
        <v>1185</v>
      </c>
    </row>
    <row r="44" spans="2:18" ht="6.95" customHeight="1" x14ac:dyDescent="0.2">
      <c r="B44" s="22" t="s">
        <v>35</v>
      </c>
      <c r="C44" s="43">
        <v>94648</v>
      </c>
      <c r="D44" s="43">
        <v>66347</v>
      </c>
      <c r="E44" s="44">
        <v>28348</v>
      </c>
      <c r="F44" s="44">
        <v>23885</v>
      </c>
      <c r="G44" s="44">
        <v>14114</v>
      </c>
      <c r="H44" s="45">
        <v>70.098681430141156</v>
      </c>
      <c r="I44" s="45">
        <v>308.28178000000003</v>
      </c>
      <c r="J44" s="44">
        <v>7075</v>
      </c>
      <c r="K44" s="45">
        <v>76410</v>
      </c>
      <c r="L44" s="46">
        <v>28.51442850233758</v>
      </c>
      <c r="M44" s="44">
        <v>683</v>
      </c>
      <c r="N44" s="44">
        <v>16603</v>
      </c>
      <c r="O44" s="44">
        <v>3940</v>
      </c>
    </row>
    <row r="45" spans="2:18" ht="8.4499999999999993" customHeight="1" x14ac:dyDescent="0.2">
      <c r="B45" s="23" t="s">
        <v>36</v>
      </c>
      <c r="C45" s="47">
        <v>99989</v>
      </c>
      <c r="D45" s="47">
        <v>70371</v>
      </c>
      <c r="E45" s="48">
        <v>29581</v>
      </c>
      <c r="F45" s="48">
        <v>24399</v>
      </c>
      <c r="G45" s="48">
        <v>16391</v>
      </c>
      <c r="H45" s="49">
        <v>70.378741661582779</v>
      </c>
      <c r="I45" s="49">
        <v>354.94374320682272</v>
      </c>
      <c r="J45" s="48">
        <v>11121</v>
      </c>
      <c r="K45" s="49">
        <v>83168.899999999994</v>
      </c>
      <c r="L45" s="50">
        <v>43.12972658522397</v>
      </c>
      <c r="M45" s="48">
        <v>844</v>
      </c>
      <c r="N45" s="48">
        <v>16917</v>
      </c>
      <c r="O45" s="48">
        <v>736</v>
      </c>
    </row>
    <row r="46" spans="2:18" ht="9" customHeight="1" x14ac:dyDescent="0.2">
      <c r="B46" s="29" t="s">
        <v>32</v>
      </c>
      <c r="C46" s="30"/>
      <c r="D46" s="30"/>
      <c r="E46" s="30"/>
      <c r="F46" s="30"/>
      <c r="G46" s="30"/>
      <c r="H46" s="30"/>
      <c r="I46" s="31"/>
      <c r="J46" s="30"/>
      <c r="K46" s="30"/>
      <c r="L46" s="32"/>
      <c r="M46" s="30"/>
      <c r="N46" s="30"/>
      <c r="O46" s="30"/>
      <c r="P46" s="3"/>
      <c r="Q46" s="3"/>
      <c r="R46" s="3"/>
    </row>
    <row r="47" spans="2:18" ht="33" customHeight="1" x14ac:dyDescent="0.2">
      <c r="B47" s="60" t="s">
        <v>38</v>
      </c>
      <c r="C47" s="61"/>
      <c r="D47" s="61"/>
      <c r="E47" s="61"/>
      <c r="F47" s="61"/>
      <c r="G47" s="61"/>
      <c r="H47" s="61"/>
      <c r="I47" s="61"/>
      <c r="J47" s="61"/>
      <c r="K47" s="61"/>
      <c r="L47" s="61"/>
      <c r="M47" s="61"/>
      <c r="N47" s="61"/>
      <c r="O47" s="61"/>
      <c r="P47" s="3"/>
      <c r="Q47" s="3"/>
      <c r="R47" s="3"/>
    </row>
    <row r="48" spans="2:18" ht="8.65" customHeight="1" x14ac:dyDescent="0.2">
      <c r="B48" s="29" t="s">
        <v>27</v>
      </c>
      <c r="C48" s="33"/>
      <c r="D48" s="34"/>
      <c r="E48" s="34"/>
      <c r="F48" s="34"/>
      <c r="G48" s="34"/>
      <c r="H48" s="34"/>
      <c r="I48" s="35"/>
      <c r="J48" s="34"/>
      <c r="K48" s="36"/>
      <c r="L48" s="53"/>
      <c r="M48" s="53"/>
      <c r="N48" s="53"/>
      <c r="O48" s="53"/>
    </row>
    <row r="49" spans="2:15" ht="8.65" customHeight="1" x14ac:dyDescent="0.2">
      <c r="B49" s="37" t="s">
        <v>31</v>
      </c>
      <c r="C49" s="38"/>
      <c r="D49" s="39"/>
      <c r="E49" s="39"/>
      <c r="F49" s="39"/>
      <c r="G49" s="39"/>
      <c r="H49" s="39"/>
      <c r="I49" s="40"/>
      <c r="J49" s="39"/>
      <c r="K49" s="41"/>
      <c r="L49" s="52"/>
      <c r="M49" s="52"/>
      <c r="N49" s="52"/>
      <c r="O49" s="52"/>
    </row>
    <row r="50" spans="2:15" x14ac:dyDescent="0.2">
      <c r="B50" s="19"/>
      <c r="C50" s="19"/>
      <c r="D50" s="20"/>
      <c r="E50" s="20"/>
      <c r="F50" s="20"/>
      <c r="G50" s="20"/>
      <c r="H50" s="20"/>
      <c r="I50" s="20"/>
      <c r="J50" s="21"/>
      <c r="K50" s="20"/>
      <c r="L50" s="21"/>
      <c r="M50" s="20"/>
      <c r="N50" s="20"/>
      <c r="O50" s="20"/>
    </row>
    <row r="51" spans="2:15" x14ac:dyDescent="0.2">
      <c r="B51" s="19"/>
      <c r="C51" s="19"/>
      <c r="D51" s="20"/>
      <c r="E51" s="20"/>
      <c r="F51" s="20"/>
      <c r="G51" s="20"/>
      <c r="H51" s="20"/>
      <c r="I51" s="20"/>
      <c r="J51" s="21"/>
      <c r="K51" s="20"/>
      <c r="L51" s="21"/>
      <c r="M51" s="20"/>
      <c r="N51" s="20"/>
      <c r="O51" s="20"/>
    </row>
  </sheetData>
  <mergeCells count="12">
    <mergeCell ref="L49:O49"/>
    <mergeCell ref="L48:O48"/>
    <mergeCell ref="B4:B6"/>
    <mergeCell ref="C4:C6"/>
    <mergeCell ref="D5:D6"/>
    <mergeCell ref="G5:G6"/>
    <mergeCell ref="H5:H6"/>
    <mergeCell ref="I5:I6"/>
    <mergeCell ref="M5:M6"/>
    <mergeCell ref="N5:N6"/>
    <mergeCell ref="O5:O6"/>
    <mergeCell ref="B47:O47"/>
  </mergeCells>
  <pageMargins left="0.78740157480314965" right="1.5748031496062993" top="0.98425196850393704" bottom="0.98425196850393704"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M03_314</vt:lpstr>
      <vt:lpstr>M03_314!Área_de_impresión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Abraham Cruz Flores</cp:lastModifiedBy>
  <cp:lastPrinted>2017-08-17T19:39:53Z</cp:lastPrinted>
  <dcterms:created xsi:type="dcterms:W3CDTF">2000-12-12T17:17:16Z</dcterms:created>
  <dcterms:modified xsi:type="dcterms:W3CDTF">2017-08-22T13:09:08Z</dcterms:modified>
</cp:coreProperties>
</file>