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06. ULT. VERSIÓN_C_EST._V_ IG_18_AGOSTO_2017\"/>
    </mc:Choice>
  </mc:AlternateContent>
  <bookViews>
    <workbookView xWindow="0" yWindow="0" windowWidth="24000" windowHeight="9135" tabRatio="752"/>
  </bookViews>
  <sheets>
    <sheet name="M03_316" sheetId="505" r:id="rId1"/>
  </sheets>
  <definedNames>
    <definedName name="_Fill" localSheetId="0" hidden="1">#REF!</definedName>
    <definedName name="_Fill" hidden="1">#REF!</definedName>
    <definedName name="A_impresión_IM" localSheetId="0">#REF!</definedName>
    <definedName name="A_impresión_IM">#REF!</definedName>
    <definedName name="_xlnm.Print_Area" localSheetId="0">M03_316!$B$2:$O$49</definedName>
    <definedName name="DIFERENCIAS">#N/A</definedName>
    <definedName name="VARIABLES">#N/A</definedName>
  </definedNames>
  <calcPr calcId="152511"/>
</workbook>
</file>

<file path=xl/calcChain.xml><?xml version="1.0" encoding="utf-8"?>
<calcChain xmlns="http://schemas.openxmlformats.org/spreadsheetml/2006/main">
  <c r="H17" i="505" l="1"/>
  <c r="C30" i="505" l="1"/>
  <c r="H30" i="505" s="1"/>
</calcChain>
</file>

<file path=xl/sharedStrings.xml><?xml version="1.0" encoding="utf-8"?>
<sst xmlns="http://schemas.openxmlformats.org/spreadsheetml/2006/main" count="69" uniqueCount="45">
  <si>
    <t>Educación básica</t>
  </si>
  <si>
    <t>Primaria</t>
  </si>
  <si>
    <t>Total</t>
  </si>
  <si>
    <t>Media superior</t>
  </si>
  <si>
    <t>Educación superior</t>
  </si>
  <si>
    <t>Recursos ejercidos (Millones de pesos)</t>
  </si>
  <si>
    <t>Becas otorgadas por programa, nivel educativo y entidad federativa</t>
  </si>
  <si>
    <t>(Número)</t>
  </si>
  <si>
    <t>Total de becas</t>
  </si>
  <si>
    <t>Educación  básica</t>
  </si>
  <si>
    <t>Educación media superior</t>
  </si>
  <si>
    <t xml:space="preserve"> Educación superior</t>
  </si>
  <si>
    <t>2005-2006</t>
  </si>
  <si>
    <t>2006-2007</t>
  </si>
  <si>
    <t>2007-2008</t>
  </si>
  <si>
    <t>2008-2009</t>
  </si>
  <si>
    <t>Secundaria</t>
  </si>
  <si>
    <t>(Continuación)</t>
  </si>
  <si>
    <t>Recursos ejercidos (Miles de pesos)</t>
  </si>
  <si>
    <t>2009-2010</t>
  </si>
  <si>
    <t>2010-2011</t>
  </si>
  <si>
    <t xml:space="preserve"> </t>
  </si>
  <si>
    <t>2011-2012</t>
  </si>
  <si>
    <t>2012-2013</t>
  </si>
  <si>
    <t>2013-2014</t>
  </si>
  <si>
    <t>Tabasco</t>
  </si>
  <si>
    <t>Tamaulipas</t>
  </si>
  <si>
    <t>2011_2012</t>
  </si>
  <si>
    <t>Tlaxcala</t>
  </si>
  <si>
    <t>p/ Cifras preliminares.</t>
  </si>
  <si>
    <t>Número de becarios de Manutención</t>
  </si>
  <si>
    <t>Becas de Manutención respecto a la matrícula de educación superior pública (%)</t>
  </si>
  <si>
    <t>Becas PROSPERA respecto del total de becas (%)</t>
  </si>
  <si>
    <t>Fuente: Secretaría de Educación Pública, Secretaría de Desarrollo Social, Coordinación Nacional de PROSPERA Programa de Inclusión Social.</t>
  </si>
  <si>
    <t xml:space="preserve">1/ Hasta 2014 el programa de becas PROSPERA se denominó Programa de Desarrollo Humano Oportunidades y el Programa de Becas de Manutención se denominó Programa Nacional de Becas y Financiamiento PRONABES. </t>
  </si>
  <si>
    <r>
      <t xml:space="preserve">PROSPERA Programa de Inclusión Social </t>
    </r>
    <r>
      <rPr>
        <vertAlign val="superscript"/>
        <sz val="6"/>
        <rFont val="Soberana Sans Light"/>
        <family val="3"/>
      </rPr>
      <t>1/</t>
    </r>
  </si>
  <si>
    <r>
      <t xml:space="preserve">Otros </t>
    </r>
    <r>
      <rPr>
        <vertAlign val="superscript"/>
        <sz val="6"/>
        <rFont val="Soberana Sans Light"/>
        <family val="3"/>
      </rPr>
      <t>2/</t>
    </r>
  </si>
  <si>
    <t xml:space="preserve">2/ Incluye becas del CONAFE, del CONALEP, de la UNAM, del IPN, de la COFAA, del CETI, del Consejo del Sistema Nacional de Educación Tecnológica, ahora de la Coordinación Sectorial de Desarrollo Académico, de la UPN, de El COLMEX, del PROMEP, de la Dirección General de Educación Superior para Profesionales de la Educación, de la Dirección General de Educación Superior Tecnológica, Programa de Becas de Educación Media Superior (a partir del ciclo 2009-2010). También incluye becas de transporte (hasta 2006-2007), del Programa Nacional de Becas a la Excelencia Académica y al Aprovechamiento Escolar (hasta el ciclo 2007-2008), becas del CONACYT (hasta 2006-2007), del Programa para la Expansión de la Educación Media Superior Síguele (en el ciclo 2011-2012) y del Programa de Becas Universitarias (en el ciclo 2011-2012). </t>
  </si>
  <si>
    <t>2015-2016</t>
  </si>
  <si>
    <r>
      <t xml:space="preserve">    2016-2017 </t>
    </r>
    <r>
      <rPr>
        <vertAlign val="superscript"/>
        <sz val="5.5"/>
        <rFont val="Soberana Sans Light"/>
        <family val="3"/>
      </rPr>
      <t>p/</t>
    </r>
  </si>
  <si>
    <r>
      <t xml:space="preserve">   2016-2017 </t>
    </r>
    <r>
      <rPr>
        <vertAlign val="superscript"/>
        <sz val="5.5"/>
        <rFont val="Soberana Sans Light"/>
        <family val="3"/>
      </rPr>
      <t>p/</t>
    </r>
  </si>
  <si>
    <t>2014-2015</t>
  </si>
  <si>
    <t xml:space="preserve">n. d.   </t>
  </si>
  <si>
    <t>Entidad federativa / ciclo escolar</t>
  </si>
  <si>
    <r>
      <t xml:space="preserve">Manutención </t>
    </r>
    <r>
      <rPr>
        <vertAlign val="superscript"/>
        <sz val="6"/>
        <rFont val="Soberana Sans Light"/>
        <family val="3"/>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</si>
</sst>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__;\-\ ###\ ###\ ##0.0________"/>
    <numFmt numFmtId="165" formatCode="#,##0;\-\ #,##0_)"/>
    <numFmt numFmtId="166" formatCode="#,##0.0"/>
    <numFmt numFmtId="167" formatCode="###,##0.0;\ ###,##0.0_)\ "/>
    <numFmt numFmtId="168" formatCode="#\ ##0__;#\ ##0__"/>
    <numFmt numFmtId="169" formatCode="#\ ##0.0__;#\ ##0.0__"/>
  </numFmts>
  <fonts count="25" x14ac:knownFonts="1">
    <font>
      <sz val="10"/>
      <name val="Arial"/>
    </font>
    <font>
      <sz val="6"/>
      <name val="Arial"/>
      <family val="2"/>
    </font>
    <font>
      <sz val="8"/>
      <name val="Arial"/>
      <family val="2"/>
    </font>
    <font>
      <sz val="7"/>
      <name val="Presidencia Fina"/>
      <family val="3"/>
    </font>
    <font>
      <sz val="7.5"/>
      <name val="Presidencia Fina"/>
      <family val="3"/>
    </font>
    <font>
      <sz val="5"/>
      <name val="Arial"/>
      <family val="2"/>
    </font>
    <font>
      <sz val="7"/>
      <name val="Soberana Sans Light"/>
      <family val="3"/>
    </font>
    <font>
      <sz val="14"/>
      <name val="Soberana Sans Light"/>
      <family val="3"/>
    </font>
    <font>
      <b/>
      <i/>
      <sz val="11"/>
      <name val="Soberana Sans Light"/>
      <family val="3"/>
    </font>
    <font>
      <sz val="10"/>
      <name val="Soberana Sans Light"/>
      <family val="3"/>
    </font>
    <font>
      <i/>
      <sz val="7"/>
      <name val="Soberana Sans Light"/>
      <family val="3"/>
    </font>
    <font>
      <sz val="6"/>
      <name val="Soberana Sans Light"/>
      <family val="3"/>
    </font>
    <font>
      <b/>
      <sz val="8.5"/>
      <name val="Soberana Sans Light"/>
      <family val="3"/>
    </font>
    <font>
      <sz val="5.5"/>
      <name val="Soberana Sans Light"/>
      <family val="3"/>
    </font>
    <font>
      <sz val="5"/>
      <name val="Soberana Sans Light"/>
      <family val="3"/>
    </font>
    <font>
      <b/>
      <sz val="6"/>
      <name val="Soberana Sans Light"/>
      <family val="3"/>
    </font>
    <font>
      <b/>
      <sz val="7"/>
      <name val="Presidencia Fina"/>
      <family val="3"/>
    </font>
    <font>
      <u/>
      <sz val="14"/>
      <color theme="10"/>
      <name val="Arial"/>
      <family val="2"/>
    </font>
    <font>
      <u/>
      <sz val="5.5"/>
      <color theme="10"/>
      <name val="Soberana Sans Light"/>
      <family val="3"/>
    </font>
    <font>
      <b/>
      <sz val="5"/>
      <name val="Soberana Sans Light"/>
      <family val="3"/>
    </font>
    <font>
      <b/>
      <sz val="5.5"/>
      <name val="Soberana Sans Light"/>
      <family val="3"/>
    </font>
    <font>
      <vertAlign val="superscript"/>
      <sz val="5.5"/>
      <name val="Soberana Sans Light"/>
      <family val="3"/>
    </font>
    <font>
      <vertAlign val="superscript"/>
      <sz val="6"/>
      <name val="Soberana Sans Light"/>
      <family val="3"/>
    </font>
    <font>
      <sz val="10"/>
      <name val="Arial"/>
      <family val="2"/>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C0C0C0"/>
        <bgColor indexed="64"/>
      </patternFill>
    </fill>
  </fills>
  <borders count="9">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diagonal/>
    </border>
    <border>
      <left style="thin">
        <color indexed="23"/>
      </left>
      <right/>
      <top/>
      <bottom/>
      <diagonal/>
    </border>
  </borders>
  <cellStyleXfs count="7">
    <xf numFmtId="0" fontId="0" fillId="0" borderId="0"/>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3" fillId="0" borderId="0"/>
    <xf numFmtId="0" fontId="23" fillId="0" borderId="0"/>
    <xf numFmtId="0" fontId="24" fillId="0" borderId="0"/>
    <xf numFmtId="0" fontId="23" fillId="0" borderId="0"/>
  </cellStyleXfs>
  <cellXfs count="69">
    <xf numFmtId="0" fontId="0" fillId="0" borderId="0" xfId="0"/>
    <xf numFmtId="0" fontId="0" fillId="0" borderId="0" xfId="0" applyAlignment="1">
      <alignment horizontal="center"/>
    </xf>
    <xf numFmtId="0" fontId="0" fillId="0" borderId="0" xfId="0" applyBorder="1"/>
    <xf numFmtId="164" fontId="3" fillId="0" borderId="0" xfId="0" applyNumberFormat="1" applyFont="1" applyFill="1" applyBorder="1" applyAlignment="1">
      <alignment horizontal="right" vertical="center"/>
    </xf>
    <xf numFmtId="0" fontId="2" fillId="2" borderId="0" xfId="0" applyFont="1" applyFill="1" applyBorder="1" applyAlignment="1">
      <alignment vertical="top"/>
    </xf>
    <xf numFmtId="0" fontId="0" fillId="2" borderId="0" xfId="0" applyFill="1"/>
    <xf numFmtId="0" fontId="5" fillId="0" borderId="0" xfId="0" applyFont="1"/>
    <xf numFmtId="0" fontId="5" fillId="0" borderId="0" xfId="0" applyFont="1" applyBorder="1"/>
    <xf numFmtId="3" fontId="1" fillId="0" borderId="0" xfId="0" applyNumberFormat="1" applyFont="1"/>
    <xf numFmtId="0" fontId="5" fillId="2" borderId="0" xfId="0" applyFont="1" applyFill="1"/>
    <xf numFmtId="0" fontId="0" fillId="2" borderId="0" xfId="0" applyFill="1" applyBorder="1"/>
    <xf numFmtId="0" fontId="5" fillId="2" borderId="0" xfId="0" applyFont="1" applyFill="1" applyBorder="1"/>
    <xf numFmtId="0" fontId="7" fillId="2" borderId="0" xfId="0" applyFont="1" applyFill="1" applyAlignment="1">
      <alignment horizontal="left"/>
    </xf>
    <xf numFmtId="0" fontId="8" fillId="2" borderId="0" xfId="0" applyFont="1" applyFill="1" applyAlignment="1">
      <alignment horizontal="left" vertical="center"/>
    </xf>
    <xf numFmtId="0" fontId="9" fillId="2" borderId="0" xfId="0" applyFont="1" applyFill="1" applyAlignment="1">
      <alignment horizontal="left" vertical="center"/>
    </xf>
    <xf numFmtId="0" fontId="10" fillId="2" borderId="0" xfId="0" quotePrefix="1" applyFont="1" applyFill="1" applyAlignment="1">
      <alignment horizontal="left"/>
    </xf>
    <xf numFmtId="0" fontId="6" fillId="2" borderId="0" xfId="0" applyFont="1" applyFill="1"/>
    <xf numFmtId="0" fontId="6" fillId="0" borderId="0" xfId="0" applyFont="1" applyFill="1"/>
    <xf numFmtId="0" fontId="6" fillId="2" borderId="0" xfId="0" applyFont="1" applyFill="1" applyAlignment="1">
      <alignment horizontal="left" vertical="center"/>
    </xf>
    <xf numFmtId="0" fontId="11" fillId="2" borderId="0" xfId="0" applyFont="1" applyFill="1" applyAlignment="1">
      <alignment horizontal="right"/>
    </xf>
    <xf numFmtId="0" fontId="13" fillId="2" borderId="0" xfId="0" applyFont="1" applyFill="1" applyBorder="1" applyAlignment="1" applyProtection="1">
      <alignment vertical="center"/>
    </xf>
    <xf numFmtId="0" fontId="13" fillId="2" borderId="0" xfId="0" applyFont="1" applyFill="1" applyAlignment="1">
      <alignment vertical="center"/>
    </xf>
    <xf numFmtId="0" fontId="6" fillId="2" borderId="0" xfId="0" applyFont="1" applyFill="1" applyAlignment="1">
      <alignment vertical="center"/>
    </xf>
    <xf numFmtId="165" fontId="14" fillId="2" borderId="0" xfId="0" applyNumberFormat="1" applyFont="1" applyFill="1" applyBorder="1" applyAlignment="1">
      <alignment horizontal="right" vertical="center"/>
    </xf>
    <xf numFmtId="166" fontId="14" fillId="2" borderId="0" xfId="0" applyNumberFormat="1" applyFont="1" applyFill="1" applyBorder="1" applyAlignment="1">
      <alignment horizontal="right" vertical="center"/>
    </xf>
    <xf numFmtId="167" fontId="14" fillId="2" borderId="0" xfId="0" applyNumberFormat="1" applyFont="1" applyFill="1" applyBorder="1" applyAlignment="1">
      <alignment horizontal="right" vertical="center"/>
    </xf>
    <xf numFmtId="166" fontId="6" fillId="2" borderId="0" xfId="0" applyNumberFormat="1" applyFont="1" applyFill="1"/>
    <xf numFmtId="0" fontId="3" fillId="2" borderId="0" xfId="0" applyFont="1" applyFill="1" applyAlignment="1">
      <alignment vertical="center"/>
    </xf>
    <xf numFmtId="0" fontId="3" fillId="2" borderId="0" xfId="0" applyFont="1" applyFill="1"/>
    <xf numFmtId="166" fontId="3" fillId="2" borderId="0" xfId="0" applyNumberFormat="1" applyFont="1" applyFill="1"/>
    <xf numFmtId="0" fontId="3" fillId="0" borderId="0" xfId="0" applyFont="1"/>
    <xf numFmtId="0" fontId="11" fillId="3" borderId="1" xfId="0" applyFont="1" applyFill="1" applyBorder="1" applyAlignment="1">
      <alignment horizontal="center" vertical="center" wrapText="1"/>
    </xf>
    <xf numFmtId="0" fontId="11" fillId="3" borderId="3" xfId="0" applyFont="1" applyFill="1" applyBorder="1" applyAlignment="1">
      <alignment horizontal="centerContinuous" vertical="center" wrapText="1"/>
    </xf>
    <xf numFmtId="0" fontId="11" fillId="3" borderId="4" xfId="0" applyFont="1" applyFill="1" applyBorder="1" applyAlignment="1">
      <alignment horizontal="centerContinuous" vertical="center" wrapText="1"/>
    </xf>
    <xf numFmtId="0" fontId="11" fillId="3" borderId="5" xfId="0" applyFont="1" applyFill="1" applyBorder="1" applyAlignment="1">
      <alignment horizontal="centerContinuous" vertical="center" wrapText="1"/>
    </xf>
    <xf numFmtId="0" fontId="11" fillId="3" borderId="3" xfId="0" applyFont="1" applyFill="1" applyBorder="1" applyAlignment="1">
      <alignment horizontal="centerContinuous" vertical="center"/>
    </xf>
    <xf numFmtId="0" fontId="11" fillId="3" borderId="4" xfId="0" applyFont="1" applyFill="1" applyBorder="1" applyAlignment="1">
      <alignment horizontal="centerContinuous" vertical="center"/>
    </xf>
    <xf numFmtId="0" fontId="4" fillId="2" borderId="8" xfId="0" applyFont="1" applyFill="1" applyBorder="1" applyAlignment="1">
      <alignment horizontal="left" vertical="center"/>
    </xf>
    <xf numFmtId="0" fontId="3" fillId="0" borderId="0" xfId="0" applyFont="1" applyAlignment="1" applyProtection="1">
      <alignment vertical="center"/>
      <protection locked="0"/>
    </xf>
    <xf numFmtId="0" fontId="0" fillId="0" borderId="0" xfId="0" applyAlignment="1" applyProtection="1">
      <alignment horizontal="center"/>
      <protection locked="0"/>
    </xf>
    <xf numFmtId="0" fontId="0" fillId="0" borderId="0" xfId="0" applyProtection="1">
      <protection locked="0"/>
    </xf>
    <xf numFmtId="0" fontId="0" fillId="2" borderId="0" xfId="0" applyFill="1" applyProtection="1">
      <protection locked="0"/>
    </xf>
    <xf numFmtId="0" fontId="13" fillId="3" borderId="2" xfId="0" applyFont="1" applyFill="1" applyBorder="1" applyAlignment="1">
      <alignment horizontal="center" vertical="center"/>
    </xf>
    <xf numFmtId="0" fontId="13" fillId="3" borderId="6" xfId="0" applyFont="1" applyFill="1" applyBorder="1" applyAlignment="1">
      <alignment horizontal="center" vertical="center"/>
    </xf>
    <xf numFmtId="168" fontId="14" fillId="2" borderId="2" xfId="0" applyNumberFormat="1" applyFont="1" applyFill="1" applyBorder="1" applyAlignment="1">
      <alignment horizontal="center" vertical="center"/>
    </xf>
    <xf numFmtId="168" fontId="14" fillId="2" borderId="2" xfId="0" applyNumberFormat="1" applyFont="1" applyFill="1" applyBorder="1" applyAlignment="1">
      <alignment horizontal="right" vertical="center"/>
    </xf>
    <xf numFmtId="168" fontId="19" fillId="2" borderId="2" xfId="0" applyNumberFormat="1" applyFont="1" applyFill="1" applyBorder="1" applyAlignment="1">
      <alignment horizontal="right" vertical="center"/>
    </xf>
    <xf numFmtId="169" fontId="14" fillId="2" borderId="2" xfId="0" applyNumberFormat="1" applyFont="1" applyFill="1" applyBorder="1" applyAlignment="1">
      <alignment horizontal="right" vertical="center"/>
    </xf>
    <xf numFmtId="0" fontId="12" fillId="2" borderId="0" xfId="0" applyFont="1" applyFill="1" applyAlignment="1">
      <alignment horizontal="left" vertical="center"/>
    </xf>
    <xf numFmtId="0" fontId="0" fillId="0" borderId="0" xfId="0"/>
    <xf numFmtId="168" fontId="19" fillId="0" borderId="2" xfId="0" applyNumberFormat="1" applyFont="1" applyFill="1" applyBorder="1" applyAlignment="1" applyProtection="1">
      <alignment horizontal="right" vertical="center"/>
      <protection locked="0"/>
    </xf>
    <xf numFmtId="168" fontId="14" fillId="0" borderId="2" xfId="0" applyNumberFormat="1" applyFont="1" applyFill="1" applyBorder="1" applyAlignment="1" applyProtection="1">
      <alignment horizontal="right" vertical="center"/>
      <protection locked="0"/>
    </xf>
    <xf numFmtId="169" fontId="14" fillId="0" borderId="2" xfId="0" applyNumberFormat="1" applyFont="1" applyFill="1" applyBorder="1" applyAlignment="1" applyProtection="1">
      <alignment horizontal="right" vertical="center"/>
      <protection locked="0"/>
    </xf>
    <xf numFmtId="169" fontId="14" fillId="0" borderId="2" xfId="0" applyNumberFormat="1" applyFont="1" applyFill="1" applyBorder="1" applyAlignment="1" applyProtection="1">
      <alignment vertical="center"/>
      <protection locked="0"/>
    </xf>
    <xf numFmtId="168" fontId="19" fillId="0" borderId="6" xfId="0" applyNumberFormat="1" applyFont="1" applyFill="1" applyBorder="1" applyAlignment="1" applyProtection="1">
      <alignment horizontal="right" vertical="center"/>
      <protection locked="0"/>
    </xf>
    <xf numFmtId="168" fontId="14" fillId="0" borderId="6" xfId="0" applyNumberFormat="1" applyFont="1" applyFill="1" applyBorder="1" applyAlignment="1" applyProtection="1">
      <alignment horizontal="right" vertical="center"/>
      <protection locked="0"/>
    </xf>
    <xf numFmtId="169" fontId="14" fillId="0" borderId="6" xfId="0" applyNumberFormat="1" applyFont="1" applyFill="1" applyBorder="1" applyAlignment="1" applyProtection="1">
      <alignment horizontal="right" vertical="center"/>
      <protection locked="0"/>
    </xf>
    <xf numFmtId="169" fontId="14" fillId="0" borderId="6" xfId="0" applyNumberFormat="1" applyFont="1" applyFill="1" applyBorder="1" applyAlignment="1" applyProtection="1">
      <alignment vertical="center"/>
      <protection locked="0"/>
    </xf>
    <xf numFmtId="0" fontId="20" fillId="3" borderId="2" xfId="0" applyFont="1" applyFill="1" applyBorder="1" applyAlignment="1">
      <alignment vertical="center"/>
    </xf>
    <xf numFmtId="0" fontId="18" fillId="0" borderId="0" xfId="0" applyFont="1" applyAlignment="1" applyProtection="1">
      <alignment horizontal="right"/>
    </xf>
    <xf numFmtId="0" fontId="16" fillId="2" borderId="0" xfId="0" applyFont="1" applyFill="1" applyAlignment="1">
      <alignment horizontal="right"/>
    </xf>
    <xf numFmtId="0" fontId="13" fillId="2" borderId="0" xfId="0" applyFont="1" applyFill="1" applyBorder="1" applyAlignment="1" applyProtection="1">
      <alignment horizontal="justify" vertical="center"/>
    </xf>
    <xf numFmtId="0" fontId="0" fillId="0" borderId="0" xfId="0" applyAlignment="1">
      <alignment horizontal="justify" vertical="center"/>
    </xf>
    <xf numFmtId="0" fontId="11" fillId="3" borderId="7"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6" xfId="0" applyFont="1" applyFill="1" applyBorder="1" applyAlignment="1">
      <alignment horizontal="center" vertical="center" wrapText="1"/>
    </xf>
  </cellXfs>
  <cellStyles count="7">
    <cellStyle name="Hipervínculo" xfId="1" builtinId="8" hidden="1"/>
    <cellStyle name="Hipervínculo" xfId="2" builtinId="8" hidden="1"/>
    <cellStyle name="Normal" xfId="0" builtinId="0"/>
    <cellStyle name="Normal 2" xfId="3"/>
    <cellStyle name="Normal 2 2" xfId="4"/>
    <cellStyle name="Normal 2 2 2" xfId="6"/>
    <cellStyle name="Normal 4"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336699"/>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808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tabSelected="1" zoomScale="140" zoomScaleNormal="140" zoomScaleSheetLayoutView="100" workbookViewId="0">
      <selection activeCell="B1" sqref="B1"/>
    </sheetView>
  </sheetViews>
  <sheetFormatPr baseColWidth="10" defaultRowHeight="12.75" x14ac:dyDescent="0.2"/>
  <cols>
    <col min="1" max="1" width="3.28515625" customWidth="1"/>
    <col min="2" max="2" width="12" style="1" customWidth="1"/>
    <col min="3" max="3" width="6.28515625" style="1" customWidth="1"/>
    <col min="4" max="7" width="6.28515625" customWidth="1"/>
    <col min="8" max="8" width="9.140625" customWidth="1"/>
    <col min="9" max="9" width="10.5703125" customWidth="1"/>
    <col min="10" max="10" width="7.28515625" style="5" customWidth="1"/>
    <col min="11" max="11" width="10.5703125" customWidth="1"/>
    <col min="12" max="12" width="12.42578125" style="5" customWidth="1"/>
    <col min="13" max="15" width="6.28515625" customWidth="1"/>
  </cols>
  <sheetData>
    <row r="1" spans="1:16" s="5" customFormat="1" ht="9.75" customHeight="1" x14ac:dyDescent="0.2">
      <c r="A1" s="49"/>
      <c r="B1" s="4"/>
      <c r="C1" s="4"/>
      <c r="D1" s="4"/>
      <c r="E1" s="4"/>
      <c r="F1" s="4"/>
      <c r="G1" s="4"/>
      <c r="H1" s="4"/>
      <c r="I1" s="4"/>
      <c r="J1" s="4"/>
      <c r="K1" s="4"/>
      <c r="L1" s="4"/>
      <c r="M1" s="4"/>
      <c r="N1" s="4"/>
      <c r="O1" s="4"/>
    </row>
    <row r="2" spans="1:16" s="5" customFormat="1" ht="14.1" customHeight="1" x14ac:dyDescent="0.3">
      <c r="B2" s="48" t="s">
        <v>6</v>
      </c>
      <c r="C2" s="12"/>
      <c r="D2" s="13"/>
      <c r="E2" s="13"/>
      <c r="F2" s="13"/>
      <c r="G2" s="13"/>
      <c r="H2" s="13"/>
      <c r="I2" s="13"/>
      <c r="J2" s="13"/>
      <c r="K2" s="13"/>
      <c r="L2" s="13"/>
      <c r="M2" s="13"/>
      <c r="N2" s="13"/>
      <c r="O2" s="13"/>
    </row>
    <row r="3" spans="1:16" s="5" customFormat="1" ht="12" customHeight="1" x14ac:dyDescent="0.2">
      <c r="B3" s="18" t="s">
        <v>7</v>
      </c>
      <c r="C3" s="14"/>
      <c r="D3" s="15"/>
      <c r="E3" s="15"/>
      <c r="F3" s="15"/>
      <c r="G3" s="15"/>
      <c r="H3" s="15"/>
      <c r="I3" s="15"/>
      <c r="J3" s="15"/>
      <c r="K3" s="15"/>
      <c r="L3" s="15"/>
      <c r="M3" s="15"/>
      <c r="N3" s="15"/>
      <c r="O3" s="19" t="s">
        <v>17</v>
      </c>
    </row>
    <row r="4" spans="1:16" ht="9.9499999999999993" customHeight="1" x14ac:dyDescent="0.2">
      <c r="B4" s="63" t="s">
        <v>43</v>
      </c>
      <c r="C4" s="66" t="s">
        <v>8</v>
      </c>
      <c r="D4" s="32" t="s">
        <v>35</v>
      </c>
      <c r="E4" s="33"/>
      <c r="F4" s="33"/>
      <c r="G4" s="33"/>
      <c r="H4" s="33"/>
      <c r="I4" s="34"/>
      <c r="J4" s="32" t="s">
        <v>44</v>
      </c>
      <c r="K4" s="33"/>
      <c r="L4" s="33"/>
      <c r="M4" s="32" t="s">
        <v>36</v>
      </c>
      <c r="N4" s="33"/>
      <c r="O4" s="34"/>
    </row>
    <row r="5" spans="1:16" ht="9.6" customHeight="1" x14ac:dyDescent="0.2">
      <c r="B5" s="64"/>
      <c r="C5" s="67"/>
      <c r="D5" s="66" t="s">
        <v>2</v>
      </c>
      <c r="E5" s="35" t="s">
        <v>0</v>
      </c>
      <c r="F5" s="36"/>
      <c r="G5" s="63" t="s">
        <v>3</v>
      </c>
      <c r="H5" s="63" t="s">
        <v>32</v>
      </c>
      <c r="I5" s="63" t="s">
        <v>5</v>
      </c>
      <c r="J5" s="35" t="s">
        <v>4</v>
      </c>
      <c r="K5" s="36"/>
      <c r="L5" s="35"/>
      <c r="M5" s="63" t="s">
        <v>9</v>
      </c>
      <c r="N5" s="63" t="s">
        <v>10</v>
      </c>
      <c r="O5" s="63" t="s">
        <v>11</v>
      </c>
    </row>
    <row r="6" spans="1:16" ht="38.25" customHeight="1" x14ac:dyDescent="0.2">
      <c r="B6" s="65"/>
      <c r="C6" s="68"/>
      <c r="D6" s="68"/>
      <c r="E6" s="31" t="s">
        <v>1</v>
      </c>
      <c r="F6" s="31" t="s">
        <v>16</v>
      </c>
      <c r="G6" s="65"/>
      <c r="H6" s="65"/>
      <c r="I6" s="65"/>
      <c r="J6" s="31" t="s">
        <v>30</v>
      </c>
      <c r="K6" s="31" t="s">
        <v>18</v>
      </c>
      <c r="L6" s="31" t="s">
        <v>31</v>
      </c>
      <c r="M6" s="65"/>
      <c r="N6" s="65"/>
      <c r="O6" s="65"/>
    </row>
    <row r="7" spans="1:16" ht="12" customHeight="1" x14ac:dyDescent="0.2">
      <c r="B7" s="58" t="s">
        <v>25</v>
      </c>
      <c r="C7" s="44"/>
      <c r="D7" s="45"/>
      <c r="E7" s="45"/>
      <c r="F7" s="45"/>
      <c r="G7" s="45"/>
      <c r="H7" s="47"/>
      <c r="I7" s="47"/>
      <c r="J7" s="45"/>
      <c r="K7" s="47"/>
      <c r="L7" s="47"/>
      <c r="M7" s="45"/>
      <c r="N7" s="45"/>
      <c r="O7" s="45"/>
      <c r="P7" s="5"/>
    </row>
    <row r="8" spans="1:16" ht="6.95" customHeight="1" x14ac:dyDescent="0.2">
      <c r="B8" s="42" t="s">
        <v>12</v>
      </c>
      <c r="C8" s="46">
        <v>199374</v>
      </c>
      <c r="D8" s="46">
        <v>173391</v>
      </c>
      <c r="E8" s="45">
        <v>83542</v>
      </c>
      <c r="F8" s="45">
        <v>58728</v>
      </c>
      <c r="G8" s="45">
        <v>31121</v>
      </c>
      <c r="H8" s="47">
        <v>86.967708928947602</v>
      </c>
      <c r="I8" s="47">
        <v>539.73862499999996</v>
      </c>
      <c r="J8" s="45">
        <v>5985</v>
      </c>
      <c r="K8" s="47">
        <v>34000</v>
      </c>
      <c r="L8" s="47">
        <v>12.5</v>
      </c>
      <c r="M8" s="45">
        <v>1304</v>
      </c>
      <c r="N8" s="45">
        <v>16887</v>
      </c>
      <c r="O8" s="45">
        <v>1807</v>
      </c>
      <c r="P8" s="5"/>
    </row>
    <row r="9" spans="1:16" ht="6.95" customHeight="1" x14ac:dyDescent="0.2">
      <c r="B9" s="42" t="s">
        <v>13</v>
      </c>
      <c r="C9" s="46">
        <v>201951</v>
      </c>
      <c r="D9" s="46">
        <v>173045</v>
      </c>
      <c r="E9" s="45">
        <v>80518</v>
      </c>
      <c r="F9" s="45">
        <v>59311</v>
      </c>
      <c r="G9" s="45">
        <v>33216</v>
      </c>
      <c r="H9" s="47">
        <v>85.686626954063115</v>
      </c>
      <c r="I9" s="47">
        <v>570.61391000000003</v>
      </c>
      <c r="J9" s="45">
        <v>8512</v>
      </c>
      <c r="K9" s="47">
        <v>34000</v>
      </c>
      <c r="L9" s="47">
        <v>17.3</v>
      </c>
      <c r="M9" s="45">
        <v>1276</v>
      </c>
      <c r="N9" s="45">
        <v>17010</v>
      </c>
      <c r="O9" s="45">
        <v>2108</v>
      </c>
      <c r="P9" s="5"/>
    </row>
    <row r="10" spans="1:16" ht="6.95" customHeight="1" x14ac:dyDescent="0.2">
      <c r="B10" s="42" t="s">
        <v>14</v>
      </c>
      <c r="C10" s="46">
        <v>187548</v>
      </c>
      <c r="D10" s="46">
        <v>168709</v>
      </c>
      <c r="E10" s="45">
        <v>76057</v>
      </c>
      <c r="F10" s="45">
        <v>58049</v>
      </c>
      <c r="G10" s="45">
        <v>34603</v>
      </c>
      <c r="H10" s="47">
        <v>90</v>
      </c>
      <c r="I10" s="47">
        <v>608.81484</v>
      </c>
      <c r="J10" s="45">
        <v>8182</v>
      </c>
      <c r="K10" s="47">
        <v>53597</v>
      </c>
      <c r="L10" s="47">
        <v>16.7</v>
      </c>
      <c r="M10" s="45">
        <v>1258</v>
      </c>
      <c r="N10" s="45">
        <v>8768</v>
      </c>
      <c r="O10" s="45">
        <v>631</v>
      </c>
      <c r="P10" s="5"/>
    </row>
    <row r="11" spans="1:16" ht="6.95" customHeight="1" x14ac:dyDescent="0.2">
      <c r="B11" s="42" t="s">
        <v>15</v>
      </c>
      <c r="C11" s="46">
        <v>198595</v>
      </c>
      <c r="D11" s="46">
        <v>175556</v>
      </c>
      <c r="E11" s="45">
        <v>79683</v>
      </c>
      <c r="F11" s="45">
        <v>59689</v>
      </c>
      <c r="G11" s="45">
        <v>36184</v>
      </c>
      <c r="H11" s="47">
        <v>93.222175021240446</v>
      </c>
      <c r="I11" s="47">
        <v>634.44922999999994</v>
      </c>
      <c r="J11" s="45">
        <v>9686</v>
      </c>
      <c r="K11" s="47">
        <v>39334</v>
      </c>
      <c r="L11" s="47">
        <v>19.3</v>
      </c>
      <c r="M11" s="45">
        <v>1271</v>
      </c>
      <c r="N11" s="45">
        <v>10275</v>
      </c>
      <c r="O11" s="45">
        <v>1807</v>
      </c>
      <c r="P11" s="5"/>
    </row>
    <row r="12" spans="1:16" ht="6.95" customHeight="1" x14ac:dyDescent="0.2">
      <c r="B12" s="42" t="s">
        <v>19</v>
      </c>
      <c r="C12" s="46">
        <v>197766</v>
      </c>
      <c r="D12" s="46">
        <v>177845</v>
      </c>
      <c r="E12" s="45">
        <v>80535</v>
      </c>
      <c r="F12" s="45">
        <v>58744</v>
      </c>
      <c r="G12" s="45">
        <v>38566</v>
      </c>
      <c r="H12" s="47">
        <v>89.926984415925887</v>
      </c>
      <c r="I12" s="47">
        <v>686.61292100000003</v>
      </c>
      <c r="J12" s="45">
        <v>7565</v>
      </c>
      <c r="K12" s="47">
        <v>47000</v>
      </c>
      <c r="L12" s="47">
        <v>14.269008054020409</v>
      </c>
      <c r="M12" s="45">
        <v>1298</v>
      </c>
      <c r="N12" s="45">
        <v>9227</v>
      </c>
      <c r="O12" s="45">
        <v>1831</v>
      </c>
      <c r="P12" s="37"/>
    </row>
    <row r="13" spans="1:16" ht="6.95" customHeight="1" x14ac:dyDescent="0.2">
      <c r="B13" s="42" t="s">
        <v>20</v>
      </c>
      <c r="C13" s="46">
        <v>194796</v>
      </c>
      <c r="D13" s="46">
        <v>172882</v>
      </c>
      <c r="E13" s="45">
        <v>77791</v>
      </c>
      <c r="F13" s="45">
        <v>57434</v>
      </c>
      <c r="G13" s="45">
        <v>37657</v>
      </c>
      <c r="H13" s="47">
        <v>88.750282346660086</v>
      </c>
      <c r="I13" s="47">
        <v>774.08902799999998</v>
      </c>
      <c r="J13" s="45">
        <v>9125</v>
      </c>
      <c r="K13" s="47">
        <v>94200</v>
      </c>
      <c r="L13" s="47">
        <v>16.585179665206564</v>
      </c>
      <c r="M13" s="45">
        <v>1386</v>
      </c>
      <c r="N13" s="45">
        <v>9591</v>
      </c>
      <c r="O13" s="45">
        <v>1812</v>
      </c>
      <c r="P13" s="5"/>
    </row>
    <row r="14" spans="1:16" ht="6.95" customHeight="1" x14ac:dyDescent="0.2">
      <c r="B14" s="42" t="s">
        <v>22</v>
      </c>
      <c r="C14" s="46">
        <v>244355</v>
      </c>
      <c r="D14" s="46">
        <v>196992</v>
      </c>
      <c r="E14" s="45">
        <v>97909</v>
      </c>
      <c r="F14" s="45">
        <v>59095</v>
      </c>
      <c r="G14" s="45">
        <v>39988</v>
      </c>
      <c r="H14" s="47">
        <v>80.617134906181576</v>
      </c>
      <c r="I14" s="47">
        <v>702.52156000000002</v>
      </c>
      <c r="J14" s="45">
        <v>7861</v>
      </c>
      <c r="K14" s="47">
        <v>34440</v>
      </c>
      <c r="L14" s="47">
        <v>13.982319773750023</v>
      </c>
      <c r="M14" s="45">
        <v>1400</v>
      </c>
      <c r="N14" s="45">
        <v>21265</v>
      </c>
      <c r="O14" s="45">
        <v>16837</v>
      </c>
      <c r="P14" s="5"/>
    </row>
    <row r="15" spans="1:16" ht="6.95" customHeight="1" x14ac:dyDescent="0.2">
      <c r="B15" s="42" t="s">
        <v>23</v>
      </c>
      <c r="C15" s="46">
        <v>219851</v>
      </c>
      <c r="D15" s="46">
        <v>200513</v>
      </c>
      <c r="E15" s="45">
        <v>95443</v>
      </c>
      <c r="F15" s="45">
        <v>64023</v>
      </c>
      <c r="G15" s="45">
        <v>41047</v>
      </c>
      <c r="H15" s="47">
        <v>91.204042738036222</v>
      </c>
      <c r="I15" s="47">
        <v>955.209971</v>
      </c>
      <c r="J15" s="45">
        <v>6275</v>
      </c>
      <c r="K15" s="47">
        <v>34440</v>
      </c>
      <c r="L15" s="47">
        <v>10.859031599349324</v>
      </c>
      <c r="M15" s="45">
        <v>1417</v>
      </c>
      <c r="N15" s="45">
        <v>9921</v>
      </c>
      <c r="O15" s="45">
        <v>1725</v>
      </c>
      <c r="P15" s="5"/>
    </row>
    <row r="16" spans="1:16" ht="6.95" customHeight="1" x14ac:dyDescent="0.2">
      <c r="B16" s="42" t="s">
        <v>24</v>
      </c>
      <c r="C16" s="46">
        <v>233765</v>
      </c>
      <c r="D16" s="46">
        <v>203674</v>
      </c>
      <c r="E16" s="45">
        <v>95848</v>
      </c>
      <c r="F16" s="45">
        <v>66552</v>
      </c>
      <c r="G16" s="45">
        <v>41274</v>
      </c>
      <c r="H16" s="47">
        <v>87.127670951596684</v>
      </c>
      <c r="I16" s="47">
        <v>814.00701400000003</v>
      </c>
      <c r="J16" s="45">
        <v>9136</v>
      </c>
      <c r="K16" s="47">
        <v>42589.917000000001</v>
      </c>
      <c r="L16" s="47">
        <v>15.394466349880362</v>
      </c>
      <c r="M16" s="45">
        <v>1627</v>
      </c>
      <c r="N16" s="45">
        <v>16175</v>
      </c>
      <c r="O16" s="45">
        <v>3153</v>
      </c>
      <c r="P16" s="5"/>
    </row>
    <row r="17" spans="1:18" ht="6.95" customHeight="1" x14ac:dyDescent="0.2">
      <c r="B17" s="42" t="s">
        <v>41</v>
      </c>
      <c r="C17" s="46">
        <v>236951</v>
      </c>
      <c r="D17" s="46">
        <v>208980</v>
      </c>
      <c r="E17" s="45">
        <v>95980</v>
      </c>
      <c r="F17" s="45">
        <v>68144</v>
      </c>
      <c r="G17" s="45">
        <v>44856</v>
      </c>
      <c r="H17" s="47">
        <f>SUM(D17/C17*100)</f>
        <v>88.195449692130438</v>
      </c>
      <c r="I17" s="47">
        <v>602.36599799999999</v>
      </c>
      <c r="J17" s="45">
        <v>10211</v>
      </c>
      <c r="K17" s="47">
        <v>60000</v>
      </c>
      <c r="L17" s="47">
        <v>16.462716646513503</v>
      </c>
      <c r="M17" s="45">
        <v>1712</v>
      </c>
      <c r="N17" s="45">
        <v>11445</v>
      </c>
      <c r="O17" s="45">
        <v>4603</v>
      </c>
      <c r="P17" s="5"/>
    </row>
    <row r="18" spans="1:18" ht="6.95" customHeight="1" x14ac:dyDescent="0.2">
      <c r="B18" s="42" t="s">
        <v>38</v>
      </c>
      <c r="C18" s="50">
        <v>239269</v>
      </c>
      <c r="D18" s="50">
        <v>214544</v>
      </c>
      <c r="E18" s="51">
        <v>96107</v>
      </c>
      <c r="F18" s="51">
        <v>67750</v>
      </c>
      <c r="G18" s="51">
        <v>50687</v>
      </c>
      <c r="H18" s="52">
        <v>89.666442372392581</v>
      </c>
      <c r="I18" s="52">
        <v>1040.9433166400001</v>
      </c>
      <c r="J18" s="51">
        <v>7567</v>
      </c>
      <c r="K18" s="52">
        <v>81723.600000000006</v>
      </c>
      <c r="L18" s="53">
        <v>11.849357970560602</v>
      </c>
      <c r="M18" s="51">
        <v>1723</v>
      </c>
      <c r="N18" s="51">
        <v>7577</v>
      </c>
      <c r="O18" s="51">
        <v>7858</v>
      </c>
      <c r="P18" s="5"/>
    </row>
    <row r="19" spans="1:18" ht="6.95" customHeight="1" x14ac:dyDescent="0.2">
      <c r="B19" s="42" t="s">
        <v>39</v>
      </c>
      <c r="C19" s="50">
        <v>244906</v>
      </c>
      <c r="D19" s="50">
        <v>216272</v>
      </c>
      <c r="E19" s="51">
        <v>95263</v>
      </c>
      <c r="F19" s="51">
        <v>67757</v>
      </c>
      <c r="G19" s="51">
        <v>53252</v>
      </c>
      <c r="H19" s="52">
        <v>88.308167215176439</v>
      </c>
      <c r="I19" s="52">
        <v>1116.6965954673801</v>
      </c>
      <c r="J19" s="51">
        <v>14189</v>
      </c>
      <c r="K19" s="52">
        <v>96861.3</v>
      </c>
      <c r="L19" s="53">
        <v>22.369188567104413</v>
      </c>
      <c r="M19" s="51">
        <v>1717</v>
      </c>
      <c r="N19" s="51">
        <v>10808</v>
      </c>
      <c r="O19" s="51">
        <v>1920</v>
      </c>
      <c r="P19" s="5"/>
    </row>
    <row r="20" spans="1:18" ht="12" customHeight="1" x14ac:dyDescent="0.2">
      <c r="A20" s="8"/>
      <c r="B20" s="58" t="s">
        <v>26</v>
      </c>
      <c r="C20" s="46"/>
      <c r="D20" s="46"/>
      <c r="E20" s="45"/>
      <c r="F20" s="45"/>
      <c r="G20" s="45"/>
      <c r="H20" s="47"/>
      <c r="I20" s="47"/>
      <c r="J20" s="45"/>
      <c r="K20" s="47"/>
      <c r="L20" s="47"/>
      <c r="M20" s="45"/>
      <c r="N20" s="45"/>
      <c r="O20" s="45"/>
      <c r="P20" s="5"/>
    </row>
    <row r="21" spans="1:18" s="6" customFormat="1" ht="6.95" customHeight="1" x14ac:dyDescent="0.15">
      <c r="B21" s="42" t="s">
        <v>12</v>
      </c>
      <c r="C21" s="46">
        <v>102560</v>
      </c>
      <c r="D21" s="46">
        <v>83803</v>
      </c>
      <c r="E21" s="45">
        <v>43622</v>
      </c>
      <c r="F21" s="45">
        <v>28053</v>
      </c>
      <c r="G21" s="45">
        <v>12128</v>
      </c>
      <c r="H21" s="47">
        <v>81.711193447737912</v>
      </c>
      <c r="I21" s="47">
        <v>239.22984</v>
      </c>
      <c r="J21" s="45">
        <v>6421</v>
      </c>
      <c r="K21" s="47">
        <v>31355</v>
      </c>
      <c r="L21" s="47">
        <v>10.5</v>
      </c>
      <c r="M21" s="45">
        <v>1049</v>
      </c>
      <c r="N21" s="45">
        <v>9788</v>
      </c>
      <c r="O21" s="45">
        <v>1499</v>
      </c>
      <c r="P21" s="9"/>
    </row>
    <row r="22" spans="1:18" s="6" customFormat="1" ht="6.95" customHeight="1" x14ac:dyDescent="0.15">
      <c r="B22" s="42" t="s">
        <v>13</v>
      </c>
      <c r="C22" s="46">
        <v>101735</v>
      </c>
      <c r="D22" s="46">
        <v>82030</v>
      </c>
      <c r="E22" s="45">
        <v>40478</v>
      </c>
      <c r="F22" s="45">
        <v>28955</v>
      </c>
      <c r="G22" s="45">
        <v>12597</v>
      </c>
      <c r="H22" s="47">
        <v>80.631051260628098</v>
      </c>
      <c r="I22" s="47">
        <v>263.501195</v>
      </c>
      <c r="J22" s="45">
        <v>7128</v>
      </c>
      <c r="K22" s="47">
        <v>34000</v>
      </c>
      <c r="L22" s="47">
        <v>11.2</v>
      </c>
      <c r="M22" s="45">
        <v>933</v>
      </c>
      <c r="N22" s="45">
        <v>9972</v>
      </c>
      <c r="O22" s="45">
        <v>1672</v>
      </c>
      <c r="P22" s="9"/>
    </row>
    <row r="23" spans="1:18" s="6" customFormat="1" ht="6.95" customHeight="1" x14ac:dyDescent="0.15">
      <c r="B23" s="42" t="s">
        <v>14</v>
      </c>
      <c r="C23" s="46">
        <v>100551</v>
      </c>
      <c r="D23" s="46">
        <v>80154</v>
      </c>
      <c r="E23" s="45">
        <v>37382</v>
      </c>
      <c r="F23" s="45">
        <v>29680</v>
      </c>
      <c r="G23" s="45">
        <v>13092</v>
      </c>
      <c r="H23" s="47">
        <v>79.7</v>
      </c>
      <c r="I23" s="47">
        <v>275.20324499999998</v>
      </c>
      <c r="J23" s="45">
        <v>10226</v>
      </c>
      <c r="K23" s="47">
        <v>50000</v>
      </c>
      <c r="L23" s="47">
        <v>15.3</v>
      </c>
      <c r="M23" s="45">
        <v>917</v>
      </c>
      <c r="N23" s="45">
        <v>7630</v>
      </c>
      <c r="O23" s="45">
        <v>1624</v>
      </c>
      <c r="P23" s="9"/>
    </row>
    <row r="24" spans="1:18" ht="6.95" customHeight="1" x14ac:dyDescent="0.2">
      <c r="B24" s="42" t="s">
        <v>15</v>
      </c>
      <c r="C24" s="46">
        <v>100435</v>
      </c>
      <c r="D24" s="46">
        <v>77429</v>
      </c>
      <c r="E24" s="45">
        <v>35981</v>
      </c>
      <c r="F24" s="45">
        <v>28256</v>
      </c>
      <c r="G24" s="45">
        <v>13192</v>
      </c>
      <c r="H24" s="47">
        <v>83.205992026392423</v>
      </c>
      <c r="I24" s="47">
        <v>287.20947999999999</v>
      </c>
      <c r="J24" s="45">
        <v>11741</v>
      </c>
      <c r="K24" s="47">
        <v>55000</v>
      </c>
      <c r="L24" s="47">
        <v>17.3</v>
      </c>
      <c r="M24" s="45">
        <v>926</v>
      </c>
      <c r="N24" s="45">
        <v>7378</v>
      </c>
      <c r="O24" s="45">
        <v>2961</v>
      </c>
      <c r="P24" s="5"/>
    </row>
    <row r="25" spans="1:18" ht="6.95" customHeight="1" x14ac:dyDescent="0.2">
      <c r="B25" s="42" t="s">
        <v>19</v>
      </c>
      <c r="C25" s="46">
        <v>101872</v>
      </c>
      <c r="D25" s="46">
        <v>77934</v>
      </c>
      <c r="E25" s="45">
        <v>36385</v>
      </c>
      <c r="F25" s="45">
        <v>27326</v>
      </c>
      <c r="G25" s="45">
        <v>14223</v>
      </c>
      <c r="H25" s="47">
        <v>76.501884718077591</v>
      </c>
      <c r="I25" s="47">
        <v>307.70602700000001</v>
      </c>
      <c r="J25" s="45">
        <v>11844</v>
      </c>
      <c r="K25" s="47">
        <v>56500</v>
      </c>
      <c r="L25" s="47">
        <v>17.201115371209482</v>
      </c>
      <c r="M25" s="45">
        <v>951</v>
      </c>
      <c r="N25" s="45">
        <v>8310</v>
      </c>
      <c r="O25" s="45">
        <v>2833</v>
      </c>
      <c r="P25" s="5"/>
      <c r="R25" s="3"/>
    </row>
    <row r="26" spans="1:18" ht="6.95" customHeight="1" x14ac:dyDescent="0.2">
      <c r="B26" s="42" t="s">
        <v>20</v>
      </c>
      <c r="C26" s="46">
        <v>102400</v>
      </c>
      <c r="D26" s="46">
        <v>76451</v>
      </c>
      <c r="E26" s="45">
        <v>33370</v>
      </c>
      <c r="F26" s="45">
        <v>27895</v>
      </c>
      <c r="G26" s="45">
        <v>15186</v>
      </c>
      <c r="H26" s="47">
        <v>74.6591796875</v>
      </c>
      <c r="I26" s="47">
        <v>343.12693999999999</v>
      </c>
      <c r="J26" s="45">
        <v>12424</v>
      </c>
      <c r="K26" s="47">
        <v>128253.68951</v>
      </c>
      <c r="L26" s="47">
        <v>17.767354060006291</v>
      </c>
      <c r="M26" s="45">
        <v>943</v>
      </c>
      <c r="N26" s="45">
        <v>9968</v>
      </c>
      <c r="O26" s="45">
        <v>2614</v>
      </c>
      <c r="P26" s="5"/>
    </row>
    <row r="27" spans="1:18" ht="6.95" customHeight="1" x14ac:dyDescent="0.2">
      <c r="B27" s="42" t="s">
        <v>27</v>
      </c>
      <c r="C27" s="46">
        <v>142704</v>
      </c>
      <c r="D27" s="46">
        <v>90524</v>
      </c>
      <c r="E27" s="45">
        <v>40210</v>
      </c>
      <c r="F27" s="45">
        <v>31677</v>
      </c>
      <c r="G27" s="45">
        <v>18637</v>
      </c>
      <c r="H27" s="47">
        <v>63.434802107859625</v>
      </c>
      <c r="I27" s="47">
        <v>360.78930300000002</v>
      </c>
      <c r="J27" s="45">
        <v>12548</v>
      </c>
      <c r="K27" s="47">
        <v>64472.036</v>
      </c>
      <c r="L27" s="47">
        <v>17.368195219178652</v>
      </c>
      <c r="M27" s="45">
        <v>1016</v>
      </c>
      <c r="N27" s="45">
        <v>29303</v>
      </c>
      <c r="O27" s="45">
        <v>9313</v>
      </c>
      <c r="P27" s="5"/>
    </row>
    <row r="28" spans="1:18" ht="6.95" customHeight="1" x14ac:dyDescent="0.2">
      <c r="B28" s="42" t="s">
        <v>23</v>
      </c>
      <c r="C28" s="46">
        <v>118230</v>
      </c>
      <c r="D28" s="46">
        <v>91386</v>
      </c>
      <c r="E28" s="45">
        <v>35359</v>
      </c>
      <c r="F28" s="45">
        <v>35386</v>
      </c>
      <c r="G28" s="45">
        <v>20641</v>
      </c>
      <c r="H28" s="47">
        <v>77.295102765795477</v>
      </c>
      <c r="I28" s="47">
        <v>485.904989</v>
      </c>
      <c r="J28" s="45">
        <v>12410</v>
      </c>
      <c r="K28" s="47">
        <v>64472.036</v>
      </c>
      <c r="L28" s="47">
        <v>16.750124849842756</v>
      </c>
      <c r="M28" s="45">
        <v>948</v>
      </c>
      <c r="N28" s="45">
        <v>10773</v>
      </c>
      <c r="O28" s="45">
        <v>2713</v>
      </c>
      <c r="P28" s="5"/>
    </row>
    <row r="29" spans="1:18" ht="6.95" customHeight="1" x14ac:dyDescent="0.2">
      <c r="B29" s="42" t="s">
        <v>24</v>
      </c>
      <c r="C29" s="46">
        <v>140308</v>
      </c>
      <c r="D29" s="46">
        <v>90549</v>
      </c>
      <c r="E29" s="45">
        <v>32027</v>
      </c>
      <c r="F29" s="45">
        <v>36901</v>
      </c>
      <c r="G29" s="45">
        <v>21621</v>
      </c>
      <c r="H29" s="47">
        <v>64.535878210793399</v>
      </c>
      <c r="I29" s="47">
        <v>437.94633599999997</v>
      </c>
      <c r="J29" s="45">
        <v>16113</v>
      </c>
      <c r="K29" s="47">
        <v>89815.936799999996</v>
      </c>
      <c r="L29" s="47">
        <v>21.740245021317936</v>
      </c>
      <c r="M29" s="45">
        <v>1083</v>
      </c>
      <c r="N29" s="45">
        <v>29760</v>
      </c>
      <c r="O29" s="45">
        <v>2803</v>
      </c>
      <c r="P29" s="5"/>
    </row>
    <row r="30" spans="1:18" ht="6.95" customHeight="1" x14ac:dyDescent="0.2">
      <c r="B30" s="42" t="s">
        <v>41</v>
      </c>
      <c r="C30" s="46">
        <f>SUM(D30,J30,M30,N30,O30)</f>
        <v>136367</v>
      </c>
      <c r="D30" s="46">
        <v>91899</v>
      </c>
      <c r="E30" s="45">
        <v>30073</v>
      </c>
      <c r="F30" s="45">
        <v>37908</v>
      </c>
      <c r="G30" s="45">
        <v>23918</v>
      </c>
      <c r="H30" s="47">
        <f>SUM(D30/C30*100)</f>
        <v>67.390937690203643</v>
      </c>
      <c r="I30" s="47">
        <v>290.40009700000002</v>
      </c>
      <c r="J30" s="45">
        <v>18325</v>
      </c>
      <c r="K30" s="47">
        <v>120000</v>
      </c>
      <c r="L30" s="47">
        <v>24.607554821469336</v>
      </c>
      <c r="M30" s="45">
        <v>1042</v>
      </c>
      <c r="N30" s="45">
        <v>21374</v>
      </c>
      <c r="O30" s="45">
        <v>3727</v>
      </c>
      <c r="P30" s="5"/>
    </row>
    <row r="31" spans="1:18" ht="6.95" customHeight="1" x14ac:dyDescent="0.2">
      <c r="B31" s="42" t="s">
        <v>38</v>
      </c>
      <c r="C31" s="50">
        <v>131232</v>
      </c>
      <c r="D31" s="50">
        <v>96770</v>
      </c>
      <c r="E31" s="51">
        <v>30851</v>
      </c>
      <c r="F31" s="51">
        <v>38310</v>
      </c>
      <c r="G31" s="51">
        <v>27609</v>
      </c>
      <c r="H31" s="52">
        <v>73.739636673981963</v>
      </c>
      <c r="I31" s="52">
        <v>534.65141999999992</v>
      </c>
      <c r="J31" s="51">
        <v>14602</v>
      </c>
      <c r="K31" s="52">
        <v>157701.6</v>
      </c>
      <c r="L31" s="53">
        <v>19.118320960498579</v>
      </c>
      <c r="M31" s="51">
        <v>1084</v>
      </c>
      <c r="N31" s="51">
        <v>14913</v>
      </c>
      <c r="O31" s="51">
        <v>3863</v>
      </c>
      <c r="P31" s="5"/>
    </row>
    <row r="32" spans="1:18" ht="6.95" customHeight="1" x14ac:dyDescent="0.2">
      <c r="B32" s="42" t="s">
        <v>39</v>
      </c>
      <c r="C32" s="50">
        <v>155810</v>
      </c>
      <c r="D32" s="50">
        <v>118607</v>
      </c>
      <c r="E32" s="51">
        <v>39047</v>
      </c>
      <c r="F32" s="51">
        <v>44959</v>
      </c>
      <c r="G32" s="51">
        <v>34601</v>
      </c>
      <c r="H32" s="52">
        <v>76.122841922854761</v>
      </c>
      <c r="I32" s="52">
        <v>679.23532898744611</v>
      </c>
      <c r="J32" s="51">
        <v>18849</v>
      </c>
      <c r="K32" s="52">
        <v>180000</v>
      </c>
      <c r="L32" s="53">
        <v>24.620870723774441</v>
      </c>
      <c r="M32" s="51">
        <v>818</v>
      </c>
      <c r="N32" s="51">
        <v>15386</v>
      </c>
      <c r="O32" s="51">
        <v>2150</v>
      </c>
      <c r="P32" s="5"/>
    </row>
    <row r="33" spans="2:18" ht="12" customHeight="1" x14ac:dyDescent="0.2">
      <c r="B33" s="58" t="s">
        <v>28</v>
      </c>
      <c r="C33" s="46"/>
      <c r="D33" s="46"/>
      <c r="E33" s="45"/>
      <c r="F33" s="45"/>
      <c r="G33" s="45"/>
      <c r="H33" s="47"/>
      <c r="I33" s="47"/>
      <c r="J33" s="45"/>
      <c r="K33" s="47"/>
      <c r="L33" s="47"/>
      <c r="M33" s="45"/>
      <c r="N33" s="45"/>
      <c r="O33" s="45"/>
      <c r="P33" s="5"/>
      <c r="Q33" t="s">
        <v>21</v>
      </c>
    </row>
    <row r="34" spans="2:18" ht="6.95" customHeight="1" x14ac:dyDescent="0.2">
      <c r="B34" s="42" t="s">
        <v>12</v>
      </c>
      <c r="C34" s="46">
        <v>69156</v>
      </c>
      <c r="D34" s="46">
        <v>59013</v>
      </c>
      <c r="E34" s="45">
        <v>32017</v>
      </c>
      <c r="F34" s="45">
        <v>19514</v>
      </c>
      <c r="G34" s="45">
        <v>7482</v>
      </c>
      <c r="H34" s="47">
        <v>85.3331598125976</v>
      </c>
      <c r="I34" s="47">
        <v>163.22403499999999</v>
      </c>
      <c r="J34" s="45" t="s">
        <v>42</v>
      </c>
      <c r="K34" s="45" t="s">
        <v>42</v>
      </c>
      <c r="L34" s="45" t="s">
        <v>42</v>
      </c>
      <c r="M34" s="45">
        <v>438</v>
      </c>
      <c r="N34" s="45">
        <v>8584</v>
      </c>
      <c r="O34" s="45">
        <v>1121</v>
      </c>
      <c r="P34" s="5"/>
    </row>
    <row r="35" spans="2:18" ht="6.95" customHeight="1" x14ac:dyDescent="0.2">
      <c r="B35" s="42" t="s">
        <v>13</v>
      </c>
      <c r="C35" s="46">
        <v>73815</v>
      </c>
      <c r="D35" s="46">
        <v>61586</v>
      </c>
      <c r="E35" s="45">
        <v>31893</v>
      </c>
      <c r="F35" s="45">
        <v>21002</v>
      </c>
      <c r="G35" s="45">
        <v>8691</v>
      </c>
      <c r="H35" s="47">
        <v>83.432906590801323</v>
      </c>
      <c r="I35" s="47">
        <v>184.578115</v>
      </c>
      <c r="J35" s="45">
        <v>1771</v>
      </c>
      <c r="K35" s="47">
        <v>12000</v>
      </c>
      <c r="L35" s="47">
        <v>9</v>
      </c>
      <c r="M35" s="45">
        <v>408</v>
      </c>
      <c r="N35" s="45">
        <v>8945</v>
      </c>
      <c r="O35" s="45">
        <v>1105</v>
      </c>
      <c r="P35" s="10"/>
      <c r="Q35" s="2"/>
      <c r="R35" s="2"/>
    </row>
    <row r="36" spans="2:18" ht="6.95" customHeight="1" x14ac:dyDescent="0.2">
      <c r="B36" s="42" t="s">
        <v>14</v>
      </c>
      <c r="C36" s="46">
        <v>71973</v>
      </c>
      <c r="D36" s="46">
        <v>60022</v>
      </c>
      <c r="E36" s="45">
        <v>29242</v>
      </c>
      <c r="F36" s="45">
        <v>21348</v>
      </c>
      <c r="G36" s="45">
        <v>9432</v>
      </c>
      <c r="H36" s="47">
        <v>83.4</v>
      </c>
      <c r="I36" s="47">
        <v>204.52384000000001</v>
      </c>
      <c r="J36" s="45">
        <v>2216</v>
      </c>
      <c r="K36" s="47">
        <v>15379</v>
      </c>
      <c r="L36" s="47">
        <v>11.3</v>
      </c>
      <c r="M36" s="45">
        <v>410</v>
      </c>
      <c r="N36" s="45">
        <v>8348</v>
      </c>
      <c r="O36" s="45">
        <v>977</v>
      </c>
      <c r="P36" s="10"/>
      <c r="Q36" s="2"/>
      <c r="R36" s="2"/>
    </row>
    <row r="37" spans="2:18" ht="6.95" customHeight="1" x14ac:dyDescent="0.2">
      <c r="B37" s="42" t="s">
        <v>15</v>
      </c>
      <c r="C37" s="46">
        <v>75649</v>
      </c>
      <c r="D37" s="46">
        <v>62713</v>
      </c>
      <c r="E37" s="45">
        <v>30368</v>
      </c>
      <c r="F37" s="45">
        <v>22283</v>
      </c>
      <c r="G37" s="45">
        <v>10062</v>
      </c>
      <c r="H37" s="47">
        <v>93.718990973758139</v>
      </c>
      <c r="I37" s="47">
        <v>215.25593499999999</v>
      </c>
      <c r="J37" s="45">
        <v>2440</v>
      </c>
      <c r="K37" s="47">
        <v>15000</v>
      </c>
      <c r="L37" s="47">
        <v>12</v>
      </c>
      <c r="M37" s="45">
        <v>415</v>
      </c>
      <c r="N37" s="45">
        <v>8733</v>
      </c>
      <c r="O37" s="45">
        <v>1348</v>
      </c>
      <c r="P37" s="10"/>
      <c r="Q37" s="2"/>
      <c r="R37" s="2"/>
    </row>
    <row r="38" spans="2:18" ht="6.95" customHeight="1" x14ac:dyDescent="0.2">
      <c r="B38" s="42" t="s">
        <v>19</v>
      </c>
      <c r="C38" s="46">
        <v>81462</v>
      </c>
      <c r="D38" s="46">
        <v>67276</v>
      </c>
      <c r="E38" s="45">
        <v>31775</v>
      </c>
      <c r="F38" s="45">
        <v>24178</v>
      </c>
      <c r="G38" s="45">
        <v>11323</v>
      </c>
      <c r="H38" s="47">
        <v>82.585745500969779</v>
      </c>
      <c r="I38" s="47">
        <v>246.26232999999999</v>
      </c>
      <c r="J38" s="45">
        <v>2566</v>
      </c>
      <c r="K38" s="47">
        <v>15000</v>
      </c>
      <c r="L38" s="47">
        <v>11.784697345457886</v>
      </c>
      <c r="M38" s="45">
        <v>640</v>
      </c>
      <c r="N38" s="45">
        <v>9498</v>
      </c>
      <c r="O38" s="45">
        <v>1482</v>
      </c>
      <c r="P38" s="10"/>
      <c r="Q38" s="2"/>
      <c r="R38" s="2"/>
    </row>
    <row r="39" spans="2:18" s="6" customFormat="1" ht="6.95" customHeight="1" x14ac:dyDescent="0.15">
      <c r="B39" s="42" t="s">
        <v>20</v>
      </c>
      <c r="C39" s="46">
        <v>88241</v>
      </c>
      <c r="D39" s="46">
        <v>73701</v>
      </c>
      <c r="E39" s="45">
        <v>34010</v>
      </c>
      <c r="F39" s="45">
        <v>26173</v>
      </c>
      <c r="G39" s="45">
        <v>13518</v>
      </c>
      <c r="H39" s="47">
        <v>83.522398884872104</v>
      </c>
      <c r="I39" s="47">
        <v>293.93140099999999</v>
      </c>
      <c r="J39" s="45">
        <v>2906</v>
      </c>
      <c r="K39" s="47">
        <v>30000</v>
      </c>
      <c r="L39" s="47">
        <v>12.746732169488551</v>
      </c>
      <c r="M39" s="45">
        <v>722</v>
      </c>
      <c r="N39" s="45">
        <v>9571</v>
      </c>
      <c r="O39" s="45">
        <v>1341</v>
      </c>
      <c r="P39" s="11"/>
      <c r="Q39" s="7"/>
      <c r="R39" s="7"/>
    </row>
    <row r="40" spans="2:18" s="6" customFormat="1" ht="6.95" customHeight="1" x14ac:dyDescent="0.15">
      <c r="B40" s="42" t="s">
        <v>22</v>
      </c>
      <c r="C40" s="46">
        <v>105791</v>
      </c>
      <c r="D40" s="46">
        <v>80193</v>
      </c>
      <c r="E40" s="45">
        <v>38165</v>
      </c>
      <c r="F40" s="45">
        <v>27031</v>
      </c>
      <c r="G40" s="45">
        <v>14997</v>
      </c>
      <c r="H40" s="47">
        <v>75.803234679698647</v>
      </c>
      <c r="I40" s="47">
        <v>295.33213799999999</v>
      </c>
      <c r="J40" s="45">
        <v>2360</v>
      </c>
      <c r="K40" s="47">
        <v>14000</v>
      </c>
      <c r="L40" s="47">
        <v>9.6302946217252909</v>
      </c>
      <c r="M40" s="45">
        <v>750</v>
      </c>
      <c r="N40" s="45">
        <v>15850</v>
      </c>
      <c r="O40" s="45">
        <v>6638</v>
      </c>
      <c r="P40" s="11"/>
      <c r="Q40" s="7"/>
      <c r="R40" s="7"/>
    </row>
    <row r="41" spans="2:18" s="6" customFormat="1" ht="6.95" customHeight="1" x14ac:dyDescent="0.15">
      <c r="B41" s="42" t="s">
        <v>23</v>
      </c>
      <c r="C41" s="46">
        <v>92885</v>
      </c>
      <c r="D41" s="46">
        <v>79426</v>
      </c>
      <c r="E41" s="45">
        <v>36956</v>
      </c>
      <c r="F41" s="45">
        <v>26170</v>
      </c>
      <c r="G41" s="45">
        <v>16300</v>
      </c>
      <c r="H41" s="47">
        <v>85.510039295903539</v>
      </c>
      <c r="I41" s="47">
        <v>391.04779500000006</v>
      </c>
      <c r="J41" s="45">
        <v>2684</v>
      </c>
      <c r="K41" s="47">
        <v>14000</v>
      </c>
      <c r="L41" s="47">
        <v>10.562770562770563</v>
      </c>
      <c r="M41" s="45">
        <v>835</v>
      </c>
      <c r="N41" s="45">
        <v>8574</v>
      </c>
      <c r="O41" s="45">
        <v>1366</v>
      </c>
      <c r="P41" s="11"/>
      <c r="Q41" s="7"/>
      <c r="R41" s="7"/>
    </row>
    <row r="42" spans="2:18" s="6" customFormat="1" ht="6.95" customHeight="1" x14ac:dyDescent="0.15">
      <c r="B42" s="42" t="s">
        <v>24</v>
      </c>
      <c r="C42" s="46">
        <v>99166</v>
      </c>
      <c r="D42" s="46">
        <v>76874</v>
      </c>
      <c r="E42" s="45">
        <v>33185</v>
      </c>
      <c r="F42" s="45">
        <v>27146</v>
      </c>
      <c r="G42" s="45">
        <v>16543</v>
      </c>
      <c r="H42" s="47">
        <v>77.52052114636065</v>
      </c>
      <c r="I42" s="47">
        <v>331.24592899999999</v>
      </c>
      <c r="J42" s="45">
        <v>3957</v>
      </c>
      <c r="K42" s="47">
        <v>23524.589079999998</v>
      </c>
      <c r="L42" s="47">
        <v>15.275633106856084</v>
      </c>
      <c r="M42" s="45">
        <v>944</v>
      </c>
      <c r="N42" s="45">
        <v>15887</v>
      </c>
      <c r="O42" s="45">
        <v>1504</v>
      </c>
      <c r="P42" s="11"/>
      <c r="Q42" s="7"/>
      <c r="R42" s="7"/>
    </row>
    <row r="43" spans="2:18" s="6" customFormat="1" ht="6.95" customHeight="1" x14ac:dyDescent="0.15">
      <c r="B43" s="42" t="s">
        <v>41</v>
      </c>
      <c r="C43" s="46">
        <v>96871</v>
      </c>
      <c r="D43" s="46">
        <v>77369</v>
      </c>
      <c r="E43" s="45">
        <v>31985</v>
      </c>
      <c r="F43" s="45">
        <v>27467</v>
      </c>
      <c r="G43" s="45">
        <v>17917</v>
      </c>
      <c r="H43" s="47">
        <v>79.868071972004003</v>
      </c>
      <c r="I43" s="47">
        <v>237.55764400000001</v>
      </c>
      <c r="J43" s="45">
        <v>4378</v>
      </c>
      <c r="K43" s="47">
        <v>30000</v>
      </c>
      <c r="L43" s="47">
        <v>16.927657271004911</v>
      </c>
      <c r="M43" s="45">
        <v>1034</v>
      </c>
      <c r="N43" s="45">
        <v>12907</v>
      </c>
      <c r="O43" s="45">
        <v>1183</v>
      </c>
      <c r="P43" s="11"/>
      <c r="Q43" s="7"/>
      <c r="R43" s="7"/>
    </row>
    <row r="44" spans="2:18" s="6" customFormat="1" ht="6.95" customHeight="1" x14ac:dyDescent="0.15">
      <c r="B44" s="42" t="s">
        <v>38</v>
      </c>
      <c r="C44" s="50">
        <v>92556</v>
      </c>
      <c r="D44" s="50">
        <v>74472</v>
      </c>
      <c r="E44" s="51">
        <v>29427</v>
      </c>
      <c r="F44" s="51">
        <v>27400</v>
      </c>
      <c r="G44" s="51">
        <v>17645</v>
      </c>
      <c r="H44" s="52">
        <v>80.461558407882791</v>
      </c>
      <c r="I44" s="52">
        <v>396.47149499999995</v>
      </c>
      <c r="J44" s="51">
        <v>3276</v>
      </c>
      <c r="K44" s="52">
        <v>35380.800000000003</v>
      </c>
      <c r="L44" s="53">
        <v>11.506041022759202</v>
      </c>
      <c r="M44" s="51">
        <v>995</v>
      </c>
      <c r="N44" s="51">
        <v>11477</v>
      </c>
      <c r="O44" s="51">
        <v>2336</v>
      </c>
      <c r="P44" s="11"/>
      <c r="Q44" s="7"/>
      <c r="R44" s="7"/>
    </row>
    <row r="45" spans="2:18" s="6" customFormat="1" ht="8.4499999999999993" customHeight="1" x14ac:dyDescent="0.15">
      <c r="B45" s="43" t="s">
        <v>40</v>
      </c>
      <c r="C45" s="54">
        <v>89412</v>
      </c>
      <c r="D45" s="54">
        <v>69043</v>
      </c>
      <c r="E45" s="55">
        <v>25647</v>
      </c>
      <c r="F45" s="55">
        <v>25383</v>
      </c>
      <c r="G45" s="55">
        <v>18013</v>
      </c>
      <c r="H45" s="56">
        <v>77.218941529101244</v>
      </c>
      <c r="I45" s="56">
        <v>407.18798529414158</v>
      </c>
      <c r="J45" s="55">
        <v>5007</v>
      </c>
      <c r="K45" s="56">
        <v>34637.800000000003</v>
      </c>
      <c r="L45" s="57">
        <v>16.74189988965794</v>
      </c>
      <c r="M45" s="55">
        <v>743</v>
      </c>
      <c r="N45" s="55">
        <v>14228</v>
      </c>
      <c r="O45" s="55">
        <v>391</v>
      </c>
      <c r="P45" s="11"/>
      <c r="Q45" s="7"/>
      <c r="R45" s="7"/>
    </row>
    <row r="46" spans="2:18" ht="9" customHeight="1" x14ac:dyDescent="0.2">
      <c r="B46" s="20" t="s">
        <v>34</v>
      </c>
      <c r="C46" s="23"/>
      <c r="D46" s="23"/>
      <c r="E46" s="23"/>
      <c r="F46" s="23"/>
      <c r="G46" s="23"/>
      <c r="H46" s="23"/>
      <c r="I46" s="24"/>
      <c r="J46" s="23"/>
      <c r="K46" s="23"/>
      <c r="L46" s="25"/>
      <c r="M46" s="23"/>
      <c r="N46" s="23"/>
      <c r="O46" s="23"/>
      <c r="P46" s="2"/>
      <c r="Q46" s="2"/>
      <c r="R46" s="2"/>
    </row>
    <row r="47" spans="2:18" ht="32.25" customHeight="1" x14ac:dyDescent="0.2">
      <c r="B47" s="61" t="s">
        <v>37</v>
      </c>
      <c r="C47" s="62"/>
      <c r="D47" s="62"/>
      <c r="E47" s="62"/>
      <c r="F47" s="62"/>
      <c r="G47" s="62"/>
      <c r="H47" s="62"/>
      <c r="I47" s="62"/>
      <c r="J47" s="62"/>
      <c r="K47" s="62"/>
      <c r="L47" s="62"/>
      <c r="M47" s="62"/>
      <c r="N47" s="62"/>
      <c r="O47" s="62"/>
      <c r="P47" s="2"/>
      <c r="Q47" s="2"/>
      <c r="R47" s="2"/>
    </row>
    <row r="48" spans="2:18" ht="8.4499999999999993" customHeight="1" x14ac:dyDescent="0.2">
      <c r="B48" s="20" t="s">
        <v>29</v>
      </c>
      <c r="C48" s="22"/>
      <c r="D48" s="16"/>
      <c r="E48" s="16"/>
      <c r="F48" s="16"/>
      <c r="G48" s="16"/>
      <c r="H48" s="16"/>
      <c r="I48" s="26"/>
      <c r="J48" s="16"/>
      <c r="K48" s="17"/>
      <c r="L48" s="59"/>
      <c r="M48" s="59"/>
      <c r="N48" s="59"/>
      <c r="O48" s="59"/>
    </row>
    <row r="49" spans="2:15" ht="8.4499999999999993" customHeight="1" x14ac:dyDescent="0.2">
      <c r="B49" s="21" t="s">
        <v>33</v>
      </c>
      <c r="C49" s="27"/>
      <c r="D49" s="28"/>
      <c r="E49" s="28"/>
      <c r="F49" s="28"/>
      <c r="G49" s="28"/>
      <c r="H49" s="28"/>
      <c r="I49" s="29"/>
      <c r="J49" s="28"/>
      <c r="K49" s="30"/>
      <c r="L49" s="60"/>
      <c r="M49" s="60"/>
      <c r="N49" s="60"/>
      <c r="O49" s="60"/>
    </row>
    <row r="50" spans="2:15" ht="8.65" customHeight="1" x14ac:dyDescent="0.2">
      <c r="B50" s="38"/>
      <c r="C50" s="39"/>
      <c r="D50" s="40"/>
      <c r="E50" s="40"/>
      <c r="F50" s="40"/>
      <c r="G50" s="40"/>
      <c r="H50" s="40"/>
      <c r="I50" s="40"/>
      <c r="J50" s="41"/>
      <c r="K50" s="40"/>
      <c r="L50" s="41"/>
      <c r="M50" s="40"/>
      <c r="N50" s="40"/>
      <c r="O50" s="40"/>
    </row>
    <row r="51" spans="2:15" x14ac:dyDescent="0.2">
      <c r="B51" s="39"/>
      <c r="C51" s="39"/>
      <c r="D51" s="40"/>
      <c r="E51" s="40"/>
      <c r="F51" s="40"/>
      <c r="G51" s="40"/>
      <c r="H51" s="40"/>
      <c r="I51" s="40"/>
      <c r="J51" s="41"/>
      <c r="K51" s="40"/>
      <c r="L51" s="41"/>
      <c r="M51" s="40"/>
      <c r="N51" s="40"/>
      <c r="O51" s="40"/>
    </row>
  </sheetData>
  <mergeCells count="12">
    <mergeCell ref="L48:O48"/>
    <mergeCell ref="L49:O49"/>
    <mergeCell ref="B47:O47"/>
    <mergeCell ref="B4:B6"/>
    <mergeCell ref="C4:C6"/>
    <mergeCell ref="D5:D6"/>
    <mergeCell ref="G5:G6"/>
    <mergeCell ref="H5:H6"/>
    <mergeCell ref="I5:I6"/>
    <mergeCell ref="M5:M6"/>
    <mergeCell ref="N5:N6"/>
    <mergeCell ref="O5:O6"/>
  </mergeCells>
  <pageMargins left="0.78740157480314965" right="1.5748031496062993" top="0.98425196850393704" bottom="0.98425196850393704"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M03_316</vt:lpstr>
      <vt:lpstr>M03_316!Área_de_impresión</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SHCP</dc:creator>
  <cp:lastModifiedBy>Abraham Cruz Flores</cp:lastModifiedBy>
  <cp:lastPrinted>2017-08-14T15:01:54Z</cp:lastPrinted>
  <dcterms:created xsi:type="dcterms:W3CDTF">2000-12-12T17:17:16Z</dcterms:created>
  <dcterms:modified xsi:type="dcterms:W3CDTF">2017-08-22T13:10:08Z</dcterms:modified>
</cp:coreProperties>
</file>