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los_lopezz\Documents\carlos_lopez\01_INF GESTION\01.2_INF DE GOB\IG_2017\00_Sitio\3. Anexo\3.05 Para OPR\1. Anexo Gasto_OPR (paginado)\Excel\"/>
    </mc:Choice>
  </mc:AlternateContent>
  <bookViews>
    <workbookView xWindow="-45" yWindow="-60" windowWidth="10845" windowHeight="9120"/>
  </bookViews>
  <sheets>
    <sheet name="M04_425B" sheetId="2"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M04_425B!$A$1:$M$30</definedName>
    <definedName name="DIFERENCIAS" localSheetId="0">#N/A</definedName>
    <definedName name="DIFERENCIAS">#N/A</definedName>
    <definedName name="iii" localSheetId="0">#REF!</definedName>
    <definedName name="iii">#REF!</definedName>
    <definedName name="jjj" localSheetId="0">#REF!</definedName>
    <definedName name="jjj">#REF!</definedName>
    <definedName name="kkk" localSheetId="0">#REF!</definedName>
    <definedName name="kkk">#REF!</definedName>
    <definedName name="oooo" localSheetId="0">#REF!</definedName>
    <definedName name="oooo">#REF!</definedName>
    <definedName name="pppp" localSheetId="0">#REF!</definedName>
    <definedName name="pppp">#REF!</definedName>
    <definedName name="QQQ" localSheetId="0">#REF!</definedName>
    <definedName name="QQQ">#REF!</definedName>
    <definedName name="VARIABLES">#N/A</definedName>
    <definedName name="xxx" localSheetId="0">#REF!</definedName>
    <definedName name="xxx">#REF!</definedName>
    <definedName name="yyy" localSheetId="0">#REF!</definedName>
    <definedName name="yyy">#REF!</definedName>
    <definedName name="zz" localSheetId="0">#REF!</definedName>
    <definedName name="zz">#REF!</definedName>
  </definedNames>
  <calcPr calcId="152511"/>
</workbook>
</file>

<file path=xl/calcChain.xml><?xml version="1.0" encoding="utf-8"?>
<calcChain xmlns="http://schemas.openxmlformats.org/spreadsheetml/2006/main">
  <c r="J21" i="2" l="1"/>
  <c r="G21" i="2" s="1"/>
  <c r="J22" i="2"/>
  <c r="J23" i="2"/>
  <c r="G23" i="2" s="1"/>
  <c r="G22" i="2"/>
  <c r="C21" i="2"/>
  <c r="C22" i="2"/>
  <c r="C23" i="2"/>
  <c r="B21" i="2" l="1"/>
  <c r="B23" i="2"/>
  <c r="B22" i="2"/>
  <c r="J20" i="2"/>
  <c r="G20" i="2"/>
  <c r="C20" i="2"/>
  <c r="J19" i="2"/>
  <c r="G19" i="2"/>
  <c r="C19" i="2"/>
  <c r="B19" i="2" s="1"/>
  <c r="J17" i="2"/>
  <c r="G17" i="2"/>
  <c r="B17" i="2" s="1"/>
  <c r="J18" i="2"/>
  <c r="G18" i="2"/>
  <c r="C18" i="2"/>
  <c r="C17" i="2"/>
  <c r="J16" i="2"/>
  <c r="C16" i="2"/>
  <c r="B16" i="2"/>
  <c r="C15" i="2"/>
  <c r="J14" i="2"/>
  <c r="G14" i="2"/>
  <c r="C14" i="2"/>
  <c r="B14" i="2"/>
  <c r="C13" i="2"/>
  <c r="B13" i="2" s="1"/>
  <c r="C11" i="2"/>
  <c r="C6" i="2"/>
  <c r="G7" i="2"/>
  <c r="B7" i="2" s="1"/>
  <c r="C8" i="2"/>
  <c r="G9" i="2"/>
  <c r="C7" i="2"/>
  <c r="C9" i="2"/>
  <c r="B9" i="2" s="1"/>
  <c r="J12" i="2"/>
  <c r="G12" i="2"/>
  <c r="J13" i="2"/>
  <c r="G13" i="2"/>
  <c r="C10" i="2"/>
  <c r="G6" i="2"/>
  <c r="G8" i="2"/>
  <c r="B8" i="2" s="1"/>
  <c r="G10" i="2"/>
  <c r="J11" i="2"/>
  <c r="G11" i="2"/>
  <c r="B11" i="2" s="1"/>
  <c r="C12" i="2"/>
  <c r="J15" i="2"/>
  <c r="G15" i="2"/>
  <c r="B15" i="2"/>
  <c r="B18" i="2"/>
  <c r="B6" i="2"/>
  <c r="B12" i="2"/>
  <c r="B10" i="2"/>
  <c r="B20" i="2"/>
</calcChain>
</file>

<file path=xl/sharedStrings.xml><?xml version="1.0" encoding="utf-8"?>
<sst xmlns="http://schemas.openxmlformats.org/spreadsheetml/2006/main" count="26" uniqueCount="24">
  <si>
    <t>(Millones de pesos)</t>
  </si>
  <si>
    <t>Año</t>
  </si>
  <si>
    <t>Total</t>
  </si>
  <si>
    <t xml:space="preserve">  Inversión presupuestaria</t>
  </si>
  <si>
    <t>Inversión física fuera de presupuesto</t>
  </si>
  <si>
    <t>Directa</t>
  </si>
  <si>
    <t>Otros proyectos</t>
  </si>
  <si>
    <t>3/ No considera el pago de BLT's de la CFE.</t>
  </si>
  <si>
    <t>Asociación
público-privada</t>
  </si>
  <si>
    <t>Subsidios y transfe-rencias</t>
  </si>
  <si>
    <t xml:space="preserve">5/ En 2005 se le denominó Fondo de Aprovechamiento para Obras de Infraestructura (AOI). Incluye recursos del AOI y del Aprovechamiento sobre Rendimientos Excedentes (ARE).     </t>
  </si>
  <si>
    <t xml:space="preserve">2/ Excluye amortización de PIDIREGAS tanto presupuestario como fuera de presupuesto. Las sumas de los parciales pueden no coincidir con el total debido al redondeo de las cifras.      </t>
  </si>
  <si>
    <t xml:space="preserve">1/ Para 2007 se determinó que cuando se registren aportaciones al FEIEF, éstas se presenten como inversión financiera y no como inversión física.     </t>
  </si>
  <si>
    <t xml:space="preserve">6/ Cifras del presupuesto aprobado por la Honorable Cámara de Diputados.     </t>
  </si>
  <si>
    <t xml:space="preserve">Fuente: Secretaría de Hacienda y Crédito Público.     </t>
  </si>
  <si>
    <t>Recursos propios de entidades de control presupuesta-rio indirecto</t>
  </si>
  <si>
    <t>Amortiza-ción de PIDIREGAS</t>
  </si>
  <si>
    <r>
      <t xml:space="preserve">Amortización  de PIDIREGAS </t>
    </r>
    <r>
      <rPr>
        <vertAlign val="superscript"/>
        <sz val="6"/>
        <rFont val="Soberana Sans Light"/>
        <family val="3"/>
      </rPr>
      <t>3/</t>
    </r>
  </si>
  <si>
    <r>
      <t xml:space="preserve">Inversión financiada </t>
    </r>
    <r>
      <rPr>
        <vertAlign val="superscript"/>
        <sz val="6"/>
        <rFont val="Soberana Sans Light"/>
        <family val="3"/>
      </rPr>
      <t>4/</t>
    </r>
  </si>
  <si>
    <r>
      <t>Inversión impulsada por el sector público en flujo de efectivo</t>
    </r>
    <r>
      <rPr>
        <b/>
        <vertAlign val="superscript"/>
        <sz val="8.5"/>
        <rFont val="Soberana Sans Light"/>
        <family val="3"/>
      </rPr>
      <t>1/</t>
    </r>
  </si>
  <si>
    <r>
      <t>Fondo para la inversión de PEMEX</t>
    </r>
    <r>
      <rPr>
        <vertAlign val="superscript"/>
        <sz val="6"/>
        <rFont val="Soberana Sans Light"/>
        <family val="3"/>
      </rPr>
      <t>5/</t>
    </r>
  </si>
  <si>
    <r>
      <t>Total</t>
    </r>
    <r>
      <rPr>
        <b/>
        <vertAlign val="superscript"/>
        <sz val="6"/>
        <rFont val="Soberana Sans Light"/>
        <family val="3"/>
      </rPr>
      <t>2/</t>
    </r>
  </si>
  <si>
    <t xml:space="preserve">4/ Para 2008 el tipo de cambio utilizado para la presentación de la información en el caso de PEMEX corresponde al día de realización de la operación y en el caso de CFE corresponde al promedio mensual.  Por lo tanto difiere de la información presentada en la Cuenta Pública en donde se utilizó el tipo de cambio correspondiente al 31 de diciembre de 2008.      </t>
  </si>
  <si>
    <r>
      <t xml:space="preserve">   2017 </t>
    </r>
    <r>
      <rPr>
        <vertAlign val="superscript"/>
        <sz val="5.5"/>
        <rFont val="Soberana Sans Light"/>
        <family val="3"/>
      </rPr>
      <t>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</si>
</sst>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_-[$€]* #,##0.00_-;\-[$€]* #,##0.00_-;_-[$€]* &quot;-&quot;??_-;_-@_-"/>
  </numFmts>
  <fonts count="15" x14ac:knownFonts="1">
    <font>
      <sz val="11"/>
      <color theme="1"/>
      <name val="Calibri"/>
      <family val="2"/>
      <scheme val="minor"/>
    </font>
    <font>
      <sz val="10"/>
      <name val="Arial"/>
      <family val="2"/>
    </font>
    <font>
      <sz val="6"/>
      <name val="Soberana Sans Light"/>
      <family val="3"/>
    </font>
    <font>
      <b/>
      <sz val="6"/>
      <name val="Soberana Sans Light"/>
      <family val="3"/>
    </font>
    <font>
      <sz val="7"/>
      <name val="Soberana Sans Light"/>
      <family val="3"/>
    </font>
    <font>
      <b/>
      <i/>
      <sz val="6"/>
      <name val="Soberana Sans Light"/>
      <family val="3"/>
    </font>
    <font>
      <i/>
      <sz val="6"/>
      <name val="Soberana Sans Light"/>
      <family val="3"/>
    </font>
    <font>
      <sz val="5.5"/>
      <name val="Soberana Sans Light"/>
      <family val="3"/>
    </font>
    <font>
      <sz val="5"/>
      <name val="Soberana Sans Light"/>
      <family val="3"/>
    </font>
    <font>
      <b/>
      <sz val="5"/>
      <name val="Soberana Sans Light"/>
      <family val="3"/>
    </font>
    <font>
      <b/>
      <sz val="8.5"/>
      <name val="Soberana Sans Light"/>
      <family val="3"/>
    </font>
    <font>
      <b/>
      <vertAlign val="superscript"/>
      <sz val="8.5"/>
      <name val="Soberana Sans Light"/>
      <family val="3"/>
    </font>
    <font>
      <b/>
      <vertAlign val="superscript"/>
      <sz val="6"/>
      <name val="Soberana Sans Light"/>
      <family val="3"/>
    </font>
    <font>
      <vertAlign val="superscript"/>
      <sz val="6"/>
      <name val="Soberana Sans Light"/>
      <family val="3"/>
    </font>
    <font>
      <vertAlign val="superscript"/>
      <sz val="5.5"/>
      <name val="Soberana Sans Light"/>
      <family val="3"/>
    </font>
  </fonts>
  <fills count="3">
    <fill>
      <patternFill patternType="none"/>
    </fill>
    <fill>
      <patternFill patternType="gray125"/>
    </fill>
    <fill>
      <patternFill patternType="solid">
        <fgColor indexed="22"/>
        <bgColor indexed="64"/>
      </patternFill>
    </fill>
  </fills>
  <borders count="10">
    <border>
      <left/>
      <right/>
      <top/>
      <bottom/>
      <diagonal/>
    </border>
    <border>
      <left style="thin">
        <color indexed="23"/>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1" fillId="0" borderId="0"/>
    <xf numFmtId="166" fontId="1" fillId="0" borderId="0" applyFont="0" applyFill="0" applyBorder="0" applyAlignment="0" applyProtection="0"/>
    <xf numFmtId="0" fontId="1" fillId="0" borderId="0"/>
  </cellStyleXfs>
  <cellXfs count="41">
    <xf numFmtId="0" fontId="0" fillId="0" borderId="0" xfId="0"/>
    <xf numFmtId="0" fontId="2" fillId="0" borderId="0" xfId="1" applyFont="1"/>
    <xf numFmtId="0" fontId="2" fillId="0" borderId="0" xfId="1" applyFont="1" applyAlignment="1">
      <alignment vertical="center"/>
    </xf>
    <xf numFmtId="0" fontId="5" fillId="0" borderId="0" xfId="1" applyFont="1" applyAlignment="1">
      <alignment horizontal="left"/>
    </xf>
    <xf numFmtId="0" fontId="6" fillId="0" borderId="0" xfId="1" quotePrefix="1" applyFont="1" applyAlignment="1">
      <alignment horizontal="left"/>
    </xf>
    <xf numFmtId="0" fontId="2" fillId="0" borderId="0" xfId="1" applyFont="1" applyFill="1"/>
    <xf numFmtId="164" fontId="2" fillId="2" borderId="4" xfId="1" applyNumberFormat="1" applyFont="1" applyFill="1" applyBorder="1" applyAlignment="1">
      <alignment horizontal="center" vertical="center" wrapText="1"/>
    </xf>
    <xf numFmtId="0" fontId="2" fillId="0" borderId="0" xfId="1" applyFont="1" applyAlignment="1">
      <alignment horizontal="center"/>
    </xf>
    <xf numFmtId="0" fontId="4" fillId="0" borderId="0" xfId="1" quotePrefix="1" applyFont="1" applyAlignment="1">
      <alignment horizontal="left" vertical="center"/>
    </xf>
    <xf numFmtId="0" fontId="7" fillId="2" borderId="3" xfId="1" applyFont="1" applyFill="1" applyBorder="1" applyAlignment="1">
      <alignment horizontal="center" vertical="center"/>
    </xf>
    <xf numFmtId="0" fontId="7" fillId="0" borderId="0" xfId="1" applyNumberFormat="1" applyFont="1" applyAlignment="1">
      <alignment vertical="center"/>
    </xf>
    <xf numFmtId="0" fontId="7" fillId="0" borderId="0" xfId="1" applyFont="1" applyAlignment="1">
      <alignment vertical="center"/>
    </xf>
    <xf numFmtId="0" fontId="10" fillId="0" borderId="0" xfId="1" applyFont="1" applyAlignment="1">
      <alignment horizontal="left"/>
    </xf>
    <xf numFmtId="165" fontId="9" fillId="0" borderId="3" xfId="1" applyNumberFormat="1" applyFont="1" applyFill="1" applyBorder="1" applyAlignment="1">
      <alignment horizontal="right" vertical="center"/>
    </xf>
    <xf numFmtId="165" fontId="8" fillId="0" borderId="3" xfId="1" applyNumberFormat="1" applyFont="1" applyFill="1" applyBorder="1" applyAlignment="1">
      <alignment horizontal="right" vertical="center"/>
    </xf>
    <xf numFmtId="165" fontId="8" fillId="0" borderId="3" xfId="1" applyNumberFormat="1" applyFont="1" applyBorder="1" applyAlignment="1">
      <alignment horizontal="right" vertical="center"/>
    </xf>
    <xf numFmtId="165" fontId="8" fillId="0" borderId="3" xfId="1" applyNumberFormat="1" applyFont="1" applyBorder="1" applyAlignment="1">
      <alignment horizontal="right" vertical="center" indent="1"/>
    </xf>
    <xf numFmtId="165" fontId="2" fillId="0" borderId="0" xfId="1" applyNumberFormat="1" applyFont="1"/>
    <xf numFmtId="0" fontId="7" fillId="2" borderId="9" xfId="1" applyFont="1" applyFill="1" applyBorder="1" applyAlignment="1">
      <alignment horizontal="center" vertical="center"/>
    </xf>
    <xf numFmtId="164" fontId="2" fillId="2" borderId="2" xfId="1" applyNumberFormat="1" applyFont="1" applyFill="1" applyBorder="1" applyAlignment="1">
      <alignment horizontal="centerContinuous" vertical="center"/>
    </xf>
    <xf numFmtId="164" fontId="2" fillId="2" borderId="5" xfId="1" applyNumberFormat="1" applyFont="1" applyFill="1" applyBorder="1" applyAlignment="1">
      <alignment horizontal="centerContinuous" vertical="center"/>
    </xf>
    <xf numFmtId="164" fontId="2" fillId="2" borderId="6" xfId="1" applyNumberFormat="1" applyFont="1" applyFill="1" applyBorder="1" applyAlignment="1">
      <alignment horizontal="centerContinuous" vertical="center"/>
    </xf>
    <xf numFmtId="164" fontId="2" fillId="2" borderId="7" xfId="1" applyNumberFormat="1" applyFont="1" applyFill="1" applyBorder="1" applyAlignment="1">
      <alignment horizontal="centerContinuous" vertical="center"/>
    </xf>
    <xf numFmtId="164" fontId="2" fillId="2" borderId="2" xfId="1" applyNumberFormat="1" applyFont="1" applyFill="1" applyBorder="1" applyAlignment="1">
      <alignment horizontal="centerContinuous" vertical="center" wrapText="1"/>
    </xf>
    <xf numFmtId="165" fontId="9" fillId="0" borderId="3" xfId="1" applyNumberFormat="1" applyFont="1" applyFill="1" applyBorder="1" applyAlignment="1" applyProtection="1">
      <alignment horizontal="right" vertical="center"/>
      <protection locked="0"/>
    </xf>
    <xf numFmtId="165" fontId="8" fillId="0" borderId="3" xfId="1" applyNumberFormat="1" applyFont="1" applyFill="1" applyBorder="1" applyAlignment="1" applyProtection="1">
      <alignment horizontal="right" vertical="center"/>
      <protection locked="0"/>
    </xf>
    <xf numFmtId="165" fontId="8" fillId="0" borderId="8" xfId="1" applyNumberFormat="1" applyFont="1" applyFill="1" applyBorder="1" applyAlignment="1" applyProtection="1">
      <alignment horizontal="right" vertical="center"/>
      <protection locked="0"/>
    </xf>
    <xf numFmtId="165" fontId="9" fillId="0" borderId="9" xfId="1" applyNumberFormat="1" applyFont="1" applyFill="1" applyBorder="1" applyAlignment="1" applyProtection="1">
      <alignment horizontal="right" vertical="center"/>
      <protection locked="0"/>
    </xf>
    <xf numFmtId="165" fontId="8" fillId="0" borderId="9" xfId="1" applyNumberFormat="1" applyFont="1" applyFill="1" applyBorder="1" applyAlignment="1" applyProtection="1">
      <alignment horizontal="right" vertical="center"/>
      <protection locked="0"/>
    </xf>
    <xf numFmtId="0" fontId="7" fillId="0" borderId="0" xfId="1" applyFont="1" applyAlignment="1">
      <alignment horizontal="justify" vertical="justify" wrapText="1"/>
    </xf>
    <xf numFmtId="0" fontId="0" fillId="0" borderId="0" xfId="0" applyAlignment="1">
      <alignment horizontal="justify" vertical="justify" wrapText="1"/>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164" fontId="3" fillId="2" borderId="1"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0" fontId="3" fillId="2" borderId="4" xfId="1" applyFont="1" applyFill="1" applyBorder="1" applyAlignment="1">
      <alignment horizontal="center" vertical="center"/>
    </xf>
    <xf numFmtId="164" fontId="2" fillId="2" borderId="3" xfId="1" applyNumberFormat="1" applyFont="1" applyFill="1" applyBorder="1" applyAlignment="1">
      <alignment horizontal="center" vertical="center" wrapText="1"/>
    </xf>
    <xf numFmtId="0" fontId="2" fillId="2" borderId="4" xfId="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0" fillId="0" borderId="4" xfId="0" applyBorder="1" applyAlignment="1">
      <alignment horizontal="center" vertical="center" wrapText="1"/>
    </xf>
  </cellXfs>
  <cellStyles count="4">
    <cellStyle name="Euro" xfId="2"/>
    <cellStyle name="Normal" xfId="0" builtinId="0"/>
    <cellStyle name="Normal 2" xfId="1"/>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Text Box 1"/>
        <xdr:cNvSpPr txBox="1">
          <a:spLocks noChangeArrowheads="1"/>
        </xdr:cNvSpPr>
      </xdr:nvSpPr>
      <xdr:spPr bwMode="auto">
        <a:xfrm>
          <a:off x="819150" y="92392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2/ </a:t>
          </a:r>
        </a:p>
      </xdr:txBody>
    </xdr:sp>
    <xdr:clientData/>
  </xdr:twoCellAnchor>
  <xdr:twoCellAnchor>
    <xdr:from>
      <xdr:col>2</xdr:col>
      <xdr:colOff>0</xdr:colOff>
      <xdr:row>2</xdr:row>
      <xdr:rowOff>9525</xdr:rowOff>
    </xdr:from>
    <xdr:to>
      <xdr:col>2</xdr:col>
      <xdr:colOff>0</xdr:colOff>
      <xdr:row>2</xdr:row>
      <xdr:rowOff>114300</xdr:rowOff>
    </xdr:to>
    <xdr:sp macro="" textlink="">
      <xdr:nvSpPr>
        <xdr:cNvPr id="3" name="Text Box 2"/>
        <xdr:cNvSpPr txBox="1">
          <a:spLocks noChangeArrowheads="1"/>
        </xdr:cNvSpPr>
      </xdr:nvSpPr>
      <xdr:spPr bwMode="auto">
        <a:xfrm>
          <a:off x="819150" y="933450"/>
          <a:ext cx="0" cy="104775"/>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1/ </a:t>
          </a:r>
        </a:p>
      </xdr:txBody>
    </xdr:sp>
    <xdr:clientData/>
  </xdr:twoCellAnchor>
  <xdr:twoCellAnchor>
    <xdr:from>
      <xdr:col>12</xdr:col>
      <xdr:colOff>0</xdr:colOff>
      <xdr:row>2</xdr:row>
      <xdr:rowOff>0</xdr:rowOff>
    </xdr:from>
    <xdr:to>
      <xdr:col>12</xdr:col>
      <xdr:colOff>0</xdr:colOff>
      <xdr:row>2</xdr:row>
      <xdr:rowOff>0</xdr:rowOff>
    </xdr:to>
    <xdr:sp macro="" textlink="">
      <xdr:nvSpPr>
        <xdr:cNvPr id="4" name="Text Box 3"/>
        <xdr:cNvSpPr txBox="1">
          <a:spLocks noChangeArrowheads="1"/>
        </xdr:cNvSpPr>
      </xdr:nvSpPr>
      <xdr:spPr bwMode="auto">
        <a:xfrm>
          <a:off x="5534025" y="92392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2/ </a:t>
          </a:r>
        </a:p>
      </xdr:txBody>
    </xdr:sp>
    <xdr:clientData/>
  </xdr:twoCellAnchor>
  <xdr:twoCellAnchor>
    <xdr:from>
      <xdr:col>12</xdr:col>
      <xdr:colOff>0</xdr:colOff>
      <xdr:row>2</xdr:row>
      <xdr:rowOff>0</xdr:rowOff>
    </xdr:from>
    <xdr:to>
      <xdr:col>12</xdr:col>
      <xdr:colOff>0</xdr:colOff>
      <xdr:row>2</xdr:row>
      <xdr:rowOff>0</xdr:rowOff>
    </xdr:to>
    <xdr:sp macro="" textlink="">
      <xdr:nvSpPr>
        <xdr:cNvPr id="5" name="Text Box 4"/>
        <xdr:cNvSpPr txBox="1">
          <a:spLocks noChangeArrowheads="1"/>
        </xdr:cNvSpPr>
      </xdr:nvSpPr>
      <xdr:spPr bwMode="auto">
        <a:xfrm>
          <a:off x="5534025" y="92392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1/ </a:t>
          </a:r>
        </a:p>
      </xdr:txBody>
    </xdr:sp>
    <xdr:clientData/>
  </xdr:twoCellAnchor>
  <xdr:twoCellAnchor>
    <xdr:from>
      <xdr:col>12</xdr:col>
      <xdr:colOff>0</xdr:colOff>
      <xdr:row>2</xdr:row>
      <xdr:rowOff>9525</xdr:rowOff>
    </xdr:from>
    <xdr:to>
      <xdr:col>12</xdr:col>
      <xdr:colOff>0</xdr:colOff>
      <xdr:row>3</xdr:row>
      <xdr:rowOff>0</xdr:rowOff>
    </xdr:to>
    <xdr:sp macro="" textlink="">
      <xdr:nvSpPr>
        <xdr:cNvPr id="6" name="Text Box 5"/>
        <xdr:cNvSpPr txBox="1">
          <a:spLocks noChangeArrowheads="1"/>
        </xdr:cNvSpPr>
      </xdr:nvSpPr>
      <xdr:spPr bwMode="auto">
        <a:xfrm>
          <a:off x="5534025" y="933450"/>
          <a:ext cx="0" cy="142875"/>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3/ </a:t>
          </a:r>
        </a:p>
      </xdr:txBody>
    </xdr:sp>
    <xdr:clientData/>
  </xdr:twoCellAnchor>
  <xdr:twoCellAnchor>
    <xdr:from>
      <xdr:col>12</xdr:col>
      <xdr:colOff>0</xdr:colOff>
      <xdr:row>2</xdr:row>
      <xdr:rowOff>0</xdr:rowOff>
    </xdr:from>
    <xdr:to>
      <xdr:col>12</xdr:col>
      <xdr:colOff>0</xdr:colOff>
      <xdr:row>3</xdr:row>
      <xdr:rowOff>0</xdr:rowOff>
    </xdr:to>
    <xdr:sp macro="" textlink="">
      <xdr:nvSpPr>
        <xdr:cNvPr id="7" name="Text Box 6"/>
        <xdr:cNvSpPr txBox="1">
          <a:spLocks noChangeArrowheads="1"/>
        </xdr:cNvSpPr>
      </xdr:nvSpPr>
      <xdr:spPr bwMode="auto">
        <a:xfrm>
          <a:off x="5534025" y="923925"/>
          <a:ext cx="0" cy="152400"/>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3/ </a:t>
          </a:r>
        </a:p>
      </xdr:txBody>
    </xdr:sp>
    <xdr:clientData/>
  </xdr:twoCellAnchor>
  <xdr:twoCellAnchor>
    <xdr:from>
      <xdr:col>12</xdr:col>
      <xdr:colOff>0</xdr:colOff>
      <xdr:row>2</xdr:row>
      <xdr:rowOff>0</xdr:rowOff>
    </xdr:from>
    <xdr:to>
      <xdr:col>12</xdr:col>
      <xdr:colOff>0</xdr:colOff>
      <xdr:row>2</xdr:row>
      <xdr:rowOff>0</xdr:rowOff>
    </xdr:to>
    <xdr:sp macro="" textlink="">
      <xdr:nvSpPr>
        <xdr:cNvPr id="8" name="Text Box 7"/>
        <xdr:cNvSpPr txBox="1">
          <a:spLocks noChangeArrowheads="1"/>
        </xdr:cNvSpPr>
      </xdr:nvSpPr>
      <xdr:spPr bwMode="auto">
        <a:xfrm>
          <a:off x="5534025" y="92392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4/ </a:t>
          </a:r>
        </a:p>
      </xdr:txBody>
    </xdr:sp>
    <xdr:clientData/>
  </xdr:twoCellAnchor>
  <xdr:twoCellAnchor>
    <xdr:from>
      <xdr:col>12</xdr:col>
      <xdr:colOff>0</xdr:colOff>
      <xdr:row>2</xdr:row>
      <xdr:rowOff>0</xdr:rowOff>
    </xdr:from>
    <xdr:to>
      <xdr:col>12</xdr:col>
      <xdr:colOff>0</xdr:colOff>
      <xdr:row>2</xdr:row>
      <xdr:rowOff>0</xdr:rowOff>
    </xdr:to>
    <xdr:sp macro="" textlink="">
      <xdr:nvSpPr>
        <xdr:cNvPr id="9" name="Text Box 8"/>
        <xdr:cNvSpPr txBox="1">
          <a:spLocks noChangeArrowheads="1"/>
        </xdr:cNvSpPr>
      </xdr:nvSpPr>
      <xdr:spPr bwMode="auto">
        <a:xfrm>
          <a:off x="5534025" y="92392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3/ </a:t>
          </a:r>
        </a:p>
      </xdr:txBody>
    </xdr:sp>
    <xdr:clientData/>
  </xdr:twoCellAnchor>
  <xdr:twoCellAnchor>
    <xdr:from>
      <xdr:col>12</xdr:col>
      <xdr:colOff>133350</xdr:colOff>
      <xdr:row>27</xdr:row>
      <xdr:rowOff>38100</xdr:rowOff>
    </xdr:from>
    <xdr:to>
      <xdr:col>14</xdr:col>
      <xdr:colOff>0</xdr:colOff>
      <xdr:row>27</xdr:row>
      <xdr:rowOff>38100</xdr:rowOff>
    </xdr:to>
    <xdr:sp macro="" textlink="">
      <xdr:nvSpPr>
        <xdr:cNvPr id="10" name="Line 9"/>
        <xdr:cNvSpPr>
          <a:spLocks noChangeShapeType="1"/>
        </xdr:cNvSpPr>
      </xdr:nvSpPr>
      <xdr:spPr bwMode="auto">
        <a:xfrm>
          <a:off x="5667375" y="5019675"/>
          <a:ext cx="1276350" cy="0"/>
        </a:xfrm>
        <a:prstGeom prst="line">
          <a:avLst/>
        </a:prstGeom>
        <a:noFill/>
        <a:ln w="9525">
          <a:noFill/>
          <a:round/>
          <a:headEnd/>
          <a:tailEnd/>
        </a:ln>
        <a:effectLst/>
      </xdr:spPr>
    </xdr:sp>
    <xdr:clientData/>
  </xdr:twoCellAnchor>
  <xdr:twoCellAnchor>
    <xdr:from>
      <xdr:col>9</xdr:col>
      <xdr:colOff>0</xdr:colOff>
      <xdr:row>2</xdr:row>
      <xdr:rowOff>9525</xdr:rowOff>
    </xdr:from>
    <xdr:to>
      <xdr:col>9</xdr:col>
      <xdr:colOff>0</xdr:colOff>
      <xdr:row>2</xdr:row>
      <xdr:rowOff>114300</xdr:rowOff>
    </xdr:to>
    <xdr:sp macro="" textlink="">
      <xdr:nvSpPr>
        <xdr:cNvPr id="11" name="Text Box 10"/>
        <xdr:cNvSpPr txBox="1">
          <a:spLocks noChangeArrowheads="1"/>
        </xdr:cNvSpPr>
      </xdr:nvSpPr>
      <xdr:spPr bwMode="auto">
        <a:xfrm>
          <a:off x="4152900" y="933450"/>
          <a:ext cx="0" cy="104775"/>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1/ </a:t>
          </a:r>
        </a:p>
      </xdr:txBody>
    </xdr:sp>
    <xdr:clientData/>
  </xdr:twoCellAnchor>
  <xdr:twoCellAnchor>
    <xdr:from>
      <xdr:col>12</xdr:col>
      <xdr:colOff>0</xdr:colOff>
      <xdr:row>2</xdr:row>
      <xdr:rowOff>0</xdr:rowOff>
    </xdr:from>
    <xdr:to>
      <xdr:col>12</xdr:col>
      <xdr:colOff>0</xdr:colOff>
      <xdr:row>2</xdr:row>
      <xdr:rowOff>114300</xdr:rowOff>
    </xdr:to>
    <xdr:sp macro="" textlink="">
      <xdr:nvSpPr>
        <xdr:cNvPr id="12" name="Text Box 11"/>
        <xdr:cNvSpPr txBox="1">
          <a:spLocks noChangeArrowheads="1"/>
        </xdr:cNvSpPr>
      </xdr:nvSpPr>
      <xdr:spPr bwMode="auto">
        <a:xfrm>
          <a:off x="5534025" y="923925"/>
          <a:ext cx="0" cy="114300"/>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3/ </a:t>
          </a:r>
        </a:p>
      </xdr:txBody>
    </xdr:sp>
    <xdr:clientData/>
  </xdr:twoCellAnchor>
  <xdr:twoCellAnchor>
    <xdr:from>
      <xdr:col>12</xdr:col>
      <xdr:colOff>0</xdr:colOff>
      <xdr:row>3</xdr:row>
      <xdr:rowOff>0</xdr:rowOff>
    </xdr:from>
    <xdr:to>
      <xdr:col>12</xdr:col>
      <xdr:colOff>19050</xdr:colOff>
      <xdr:row>3</xdr:row>
      <xdr:rowOff>0</xdr:rowOff>
    </xdr:to>
    <xdr:sp macro="" textlink="">
      <xdr:nvSpPr>
        <xdr:cNvPr id="13" name="Text Box 12"/>
        <xdr:cNvSpPr txBox="1">
          <a:spLocks noChangeArrowheads="1"/>
        </xdr:cNvSpPr>
      </xdr:nvSpPr>
      <xdr:spPr bwMode="auto">
        <a:xfrm>
          <a:off x="5534025" y="1076325"/>
          <a:ext cx="19050" cy="0"/>
        </a:xfrm>
        <a:prstGeom prst="rect">
          <a:avLst/>
        </a:prstGeom>
        <a:noFill/>
        <a:ln w="9525">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cs typeface="Times New Roman"/>
            </a:rPr>
            <a:t>3/ </a:t>
          </a:r>
        </a:p>
      </xdr:txBody>
    </xdr:sp>
    <xdr:clientData/>
  </xdr:twoCellAnchor>
  <xdr:twoCellAnchor editAs="oneCell">
    <xdr:from>
      <xdr:col>8</xdr:col>
      <xdr:colOff>254000</xdr:colOff>
      <xdr:row>0</xdr:row>
      <xdr:rowOff>0</xdr:rowOff>
    </xdr:from>
    <xdr:to>
      <xdr:col>9</xdr:col>
      <xdr:colOff>170942</xdr:colOff>
      <xdr:row>0</xdr:row>
      <xdr:rowOff>1905</xdr:rowOff>
    </xdr:to>
    <xdr:sp macro="" textlink="">
      <xdr:nvSpPr>
        <xdr:cNvPr id="17" name="Text Box 17"/>
        <xdr:cNvSpPr txBox="1">
          <a:spLocks noChangeArrowheads="1"/>
        </xdr:cNvSpPr>
      </xdr:nvSpPr>
      <xdr:spPr bwMode="auto">
        <a:xfrm>
          <a:off x="3863975" y="555625"/>
          <a:ext cx="421767" cy="1905"/>
        </a:xfrm>
        <a:prstGeom prst="rect">
          <a:avLst/>
        </a:prstGeom>
        <a:noFill/>
        <a:ln w="9525">
          <a:noFill/>
          <a:miter lim="800000"/>
          <a:headEnd/>
          <a:tailEnd/>
        </a:ln>
      </xdr:spPr>
      <xdr:txBody>
        <a:bodyPr vertOverflow="clip" wrap="square" lIns="27432" tIns="27432" rIns="0" bIns="0" anchor="t" upright="1"/>
        <a:lstStyle/>
        <a:p>
          <a:pPr algn="l" rtl="0">
            <a:defRPr sz="1000"/>
          </a:pPr>
          <a:r>
            <a:rPr lang="es-MX" sz="1100" b="0" i="0" u="none" strike="noStrike" baseline="0">
              <a:solidFill>
                <a:srgbClr val="000000"/>
              </a:solidFill>
              <a:latin typeface="Presidencia Base"/>
            </a:rPr>
            <a:t>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showZeros="0" tabSelected="1" zoomScale="190" zoomScaleNormal="190" workbookViewId="0"/>
  </sheetViews>
  <sheetFormatPr baseColWidth="10" defaultRowHeight="8.25" x14ac:dyDescent="0.15"/>
  <cols>
    <col min="1" max="1" width="5" style="7" customWidth="1"/>
    <col min="2" max="2" width="6.42578125" style="1" customWidth="1"/>
    <col min="3" max="3" width="6" style="1" customWidth="1"/>
    <col min="4" max="4" width="5.5703125" style="1" customWidth="1"/>
    <col min="5" max="5" width="6.28515625" style="1" customWidth="1"/>
    <col min="6" max="6" width="7.5703125" style="1" customWidth="1"/>
    <col min="7" max="7" width="6.28515625" style="1" customWidth="1"/>
    <col min="8" max="8" width="6.5703125" style="1" customWidth="1"/>
    <col min="9" max="9" width="7.5703125" style="1" customWidth="1"/>
    <col min="10" max="10" width="6.140625" style="1" customWidth="1"/>
    <col min="11" max="11" width="7" style="1" customWidth="1"/>
    <col min="12" max="12" width="6.28515625" style="1" customWidth="1"/>
    <col min="13" max="13" width="6.42578125" style="1" customWidth="1"/>
    <col min="14" max="24" width="8.7109375" style="1" customWidth="1"/>
    <col min="25" max="256" width="11.42578125" style="1"/>
    <col min="257" max="257" width="5.7109375" style="1" customWidth="1"/>
    <col min="258" max="260" width="7" style="1" customWidth="1"/>
    <col min="261" max="261" width="7.7109375" style="1" customWidth="1"/>
    <col min="262" max="262" width="7.5703125" style="1" customWidth="1"/>
    <col min="263" max="263" width="6.85546875" style="1" customWidth="1"/>
    <col min="264" max="264" width="6.7109375" style="1" customWidth="1"/>
    <col min="265" max="265" width="8.140625" style="1" customWidth="1"/>
    <col min="266" max="266" width="6.5703125" style="1" customWidth="1"/>
    <col min="267" max="267" width="8" style="1" customWidth="1"/>
    <col min="268" max="268" width="6.42578125" style="1" customWidth="1"/>
    <col min="269" max="269" width="12.42578125" style="1" customWidth="1"/>
    <col min="270" max="270" width="9.7109375" style="1" customWidth="1"/>
    <col min="271" max="271" width="6.140625" style="1" customWidth="1"/>
    <col min="272" max="272" width="8.5703125" style="1" customWidth="1"/>
    <col min="273" max="273" width="11.85546875" style="1" customWidth="1"/>
    <col min="274" max="512" width="11.42578125" style="1"/>
    <col min="513" max="513" width="5.7109375" style="1" customWidth="1"/>
    <col min="514" max="516" width="7" style="1" customWidth="1"/>
    <col min="517" max="517" width="7.7109375" style="1" customWidth="1"/>
    <col min="518" max="518" width="7.5703125" style="1" customWidth="1"/>
    <col min="519" max="519" width="6.85546875" style="1" customWidth="1"/>
    <col min="520" max="520" width="6.7109375" style="1" customWidth="1"/>
    <col min="521" max="521" width="8.140625" style="1" customWidth="1"/>
    <col min="522" max="522" width="6.5703125" style="1" customWidth="1"/>
    <col min="523" max="523" width="8" style="1" customWidth="1"/>
    <col min="524" max="524" width="6.42578125" style="1" customWidth="1"/>
    <col min="525" max="525" width="12.42578125" style="1" customWidth="1"/>
    <col min="526" max="526" width="9.7109375" style="1" customWidth="1"/>
    <col min="527" max="527" width="6.140625" style="1" customWidth="1"/>
    <col min="528" max="528" width="8.5703125" style="1" customWidth="1"/>
    <col min="529" max="529" width="11.85546875" style="1" customWidth="1"/>
    <col min="530" max="768" width="11.42578125" style="1"/>
    <col min="769" max="769" width="5.7109375" style="1" customWidth="1"/>
    <col min="770" max="772" width="7" style="1" customWidth="1"/>
    <col min="773" max="773" width="7.7109375" style="1" customWidth="1"/>
    <col min="774" max="774" width="7.5703125" style="1" customWidth="1"/>
    <col min="775" max="775" width="6.85546875" style="1" customWidth="1"/>
    <col min="776" max="776" width="6.7109375" style="1" customWidth="1"/>
    <col min="777" max="777" width="8.140625" style="1" customWidth="1"/>
    <col min="778" max="778" width="6.5703125" style="1" customWidth="1"/>
    <col min="779" max="779" width="8" style="1" customWidth="1"/>
    <col min="780" max="780" width="6.42578125" style="1" customWidth="1"/>
    <col min="781" max="781" width="12.42578125" style="1" customWidth="1"/>
    <col min="782" max="782" width="9.7109375" style="1" customWidth="1"/>
    <col min="783" max="783" width="6.140625" style="1" customWidth="1"/>
    <col min="784" max="784" width="8.5703125" style="1" customWidth="1"/>
    <col min="785" max="785" width="11.85546875" style="1" customWidth="1"/>
    <col min="786" max="1024" width="11.42578125" style="1"/>
    <col min="1025" max="1025" width="5.7109375" style="1" customWidth="1"/>
    <col min="1026" max="1028" width="7" style="1" customWidth="1"/>
    <col min="1029" max="1029" width="7.7109375" style="1" customWidth="1"/>
    <col min="1030" max="1030" width="7.5703125" style="1" customWidth="1"/>
    <col min="1031" max="1031" width="6.85546875" style="1" customWidth="1"/>
    <col min="1032" max="1032" width="6.7109375" style="1" customWidth="1"/>
    <col min="1033" max="1033" width="8.140625" style="1" customWidth="1"/>
    <col min="1034" max="1034" width="6.5703125" style="1" customWidth="1"/>
    <col min="1035" max="1035" width="8" style="1" customWidth="1"/>
    <col min="1036" max="1036" width="6.42578125" style="1" customWidth="1"/>
    <col min="1037" max="1037" width="12.42578125" style="1" customWidth="1"/>
    <col min="1038" max="1038" width="9.7109375" style="1" customWidth="1"/>
    <col min="1039" max="1039" width="6.140625" style="1" customWidth="1"/>
    <col min="1040" max="1040" width="8.5703125" style="1" customWidth="1"/>
    <col min="1041" max="1041" width="11.85546875" style="1" customWidth="1"/>
    <col min="1042" max="1280" width="11.42578125" style="1"/>
    <col min="1281" max="1281" width="5.7109375" style="1" customWidth="1"/>
    <col min="1282" max="1284" width="7" style="1" customWidth="1"/>
    <col min="1285" max="1285" width="7.7109375" style="1" customWidth="1"/>
    <col min="1286" max="1286" width="7.5703125" style="1" customWidth="1"/>
    <col min="1287" max="1287" width="6.85546875" style="1" customWidth="1"/>
    <col min="1288" max="1288" width="6.7109375" style="1" customWidth="1"/>
    <col min="1289" max="1289" width="8.140625" style="1" customWidth="1"/>
    <col min="1290" max="1290" width="6.5703125" style="1" customWidth="1"/>
    <col min="1291" max="1291" width="8" style="1" customWidth="1"/>
    <col min="1292" max="1292" width="6.42578125" style="1" customWidth="1"/>
    <col min="1293" max="1293" width="12.42578125" style="1" customWidth="1"/>
    <col min="1294" max="1294" width="9.7109375" style="1" customWidth="1"/>
    <col min="1295" max="1295" width="6.140625" style="1" customWidth="1"/>
    <col min="1296" max="1296" width="8.5703125" style="1" customWidth="1"/>
    <col min="1297" max="1297" width="11.85546875" style="1" customWidth="1"/>
    <col min="1298" max="1536" width="11.42578125" style="1"/>
    <col min="1537" max="1537" width="5.7109375" style="1" customWidth="1"/>
    <col min="1538" max="1540" width="7" style="1" customWidth="1"/>
    <col min="1541" max="1541" width="7.7109375" style="1" customWidth="1"/>
    <col min="1542" max="1542" width="7.5703125" style="1" customWidth="1"/>
    <col min="1543" max="1543" width="6.85546875" style="1" customWidth="1"/>
    <col min="1544" max="1544" width="6.7109375" style="1" customWidth="1"/>
    <col min="1545" max="1545" width="8.140625" style="1" customWidth="1"/>
    <col min="1546" max="1546" width="6.5703125" style="1" customWidth="1"/>
    <col min="1547" max="1547" width="8" style="1" customWidth="1"/>
    <col min="1548" max="1548" width="6.42578125" style="1" customWidth="1"/>
    <col min="1549" max="1549" width="12.42578125" style="1" customWidth="1"/>
    <col min="1550" max="1550" width="9.7109375" style="1" customWidth="1"/>
    <col min="1551" max="1551" width="6.140625" style="1" customWidth="1"/>
    <col min="1552" max="1552" width="8.5703125" style="1" customWidth="1"/>
    <col min="1553" max="1553" width="11.85546875" style="1" customWidth="1"/>
    <col min="1554" max="1792" width="11.42578125" style="1"/>
    <col min="1793" max="1793" width="5.7109375" style="1" customWidth="1"/>
    <col min="1794" max="1796" width="7" style="1" customWidth="1"/>
    <col min="1797" max="1797" width="7.7109375" style="1" customWidth="1"/>
    <col min="1798" max="1798" width="7.5703125" style="1" customWidth="1"/>
    <col min="1799" max="1799" width="6.85546875" style="1" customWidth="1"/>
    <col min="1800" max="1800" width="6.7109375" style="1" customWidth="1"/>
    <col min="1801" max="1801" width="8.140625" style="1" customWidth="1"/>
    <col min="1802" max="1802" width="6.5703125" style="1" customWidth="1"/>
    <col min="1803" max="1803" width="8" style="1" customWidth="1"/>
    <col min="1804" max="1804" width="6.42578125" style="1" customWidth="1"/>
    <col min="1805" max="1805" width="12.42578125" style="1" customWidth="1"/>
    <col min="1806" max="1806" width="9.7109375" style="1" customWidth="1"/>
    <col min="1807" max="1807" width="6.140625" style="1" customWidth="1"/>
    <col min="1808" max="1808" width="8.5703125" style="1" customWidth="1"/>
    <col min="1809" max="1809" width="11.85546875" style="1" customWidth="1"/>
    <col min="1810" max="2048" width="11.42578125" style="1"/>
    <col min="2049" max="2049" width="5.7109375" style="1" customWidth="1"/>
    <col min="2050" max="2052" width="7" style="1" customWidth="1"/>
    <col min="2053" max="2053" width="7.7109375" style="1" customWidth="1"/>
    <col min="2054" max="2054" width="7.5703125" style="1" customWidth="1"/>
    <col min="2055" max="2055" width="6.85546875" style="1" customWidth="1"/>
    <col min="2056" max="2056" width="6.7109375" style="1" customWidth="1"/>
    <col min="2057" max="2057" width="8.140625" style="1" customWidth="1"/>
    <col min="2058" max="2058" width="6.5703125" style="1" customWidth="1"/>
    <col min="2059" max="2059" width="8" style="1" customWidth="1"/>
    <col min="2060" max="2060" width="6.42578125" style="1" customWidth="1"/>
    <col min="2061" max="2061" width="12.42578125" style="1" customWidth="1"/>
    <col min="2062" max="2062" width="9.7109375" style="1" customWidth="1"/>
    <col min="2063" max="2063" width="6.140625" style="1" customWidth="1"/>
    <col min="2064" max="2064" width="8.5703125" style="1" customWidth="1"/>
    <col min="2065" max="2065" width="11.85546875" style="1" customWidth="1"/>
    <col min="2066" max="2304" width="11.42578125" style="1"/>
    <col min="2305" max="2305" width="5.7109375" style="1" customWidth="1"/>
    <col min="2306" max="2308" width="7" style="1" customWidth="1"/>
    <col min="2309" max="2309" width="7.7109375" style="1" customWidth="1"/>
    <col min="2310" max="2310" width="7.5703125" style="1" customWidth="1"/>
    <col min="2311" max="2311" width="6.85546875" style="1" customWidth="1"/>
    <col min="2312" max="2312" width="6.7109375" style="1" customWidth="1"/>
    <col min="2313" max="2313" width="8.140625" style="1" customWidth="1"/>
    <col min="2314" max="2314" width="6.5703125" style="1" customWidth="1"/>
    <col min="2315" max="2315" width="8" style="1" customWidth="1"/>
    <col min="2316" max="2316" width="6.42578125" style="1" customWidth="1"/>
    <col min="2317" max="2317" width="12.42578125" style="1" customWidth="1"/>
    <col min="2318" max="2318" width="9.7109375" style="1" customWidth="1"/>
    <col min="2319" max="2319" width="6.140625" style="1" customWidth="1"/>
    <col min="2320" max="2320" width="8.5703125" style="1" customWidth="1"/>
    <col min="2321" max="2321" width="11.85546875" style="1" customWidth="1"/>
    <col min="2322" max="2560" width="11.42578125" style="1"/>
    <col min="2561" max="2561" width="5.7109375" style="1" customWidth="1"/>
    <col min="2562" max="2564" width="7" style="1" customWidth="1"/>
    <col min="2565" max="2565" width="7.7109375" style="1" customWidth="1"/>
    <col min="2566" max="2566" width="7.5703125" style="1" customWidth="1"/>
    <col min="2567" max="2567" width="6.85546875" style="1" customWidth="1"/>
    <col min="2568" max="2568" width="6.7109375" style="1" customWidth="1"/>
    <col min="2569" max="2569" width="8.140625" style="1" customWidth="1"/>
    <col min="2570" max="2570" width="6.5703125" style="1" customWidth="1"/>
    <col min="2571" max="2571" width="8" style="1" customWidth="1"/>
    <col min="2572" max="2572" width="6.42578125" style="1" customWidth="1"/>
    <col min="2573" max="2573" width="12.42578125" style="1" customWidth="1"/>
    <col min="2574" max="2574" width="9.7109375" style="1" customWidth="1"/>
    <col min="2575" max="2575" width="6.140625" style="1" customWidth="1"/>
    <col min="2576" max="2576" width="8.5703125" style="1" customWidth="1"/>
    <col min="2577" max="2577" width="11.85546875" style="1" customWidth="1"/>
    <col min="2578" max="2816" width="11.42578125" style="1"/>
    <col min="2817" max="2817" width="5.7109375" style="1" customWidth="1"/>
    <col min="2818" max="2820" width="7" style="1" customWidth="1"/>
    <col min="2821" max="2821" width="7.7109375" style="1" customWidth="1"/>
    <col min="2822" max="2822" width="7.5703125" style="1" customWidth="1"/>
    <col min="2823" max="2823" width="6.85546875" style="1" customWidth="1"/>
    <col min="2824" max="2824" width="6.7109375" style="1" customWidth="1"/>
    <col min="2825" max="2825" width="8.140625" style="1" customWidth="1"/>
    <col min="2826" max="2826" width="6.5703125" style="1" customWidth="1"/>
    <col min="2827" max="2827" width="8" style="1" customWidth="1"/>
    <col min="2828" max="2828" width="6.42578125" style="1" customWidth="1"/>
    <col min="2829" max="2829" width="12.42578125" style="1" customWidth="1"/>
    <col min="2830" max="2830" width="9.7109375" style="1" customWidth="1"/>
    <col min="2831" max="2831" width="6.140625" style="1" customWidth="1"/>
    <col min="2832" max="2832" width="8.5703125" style="1" customWidth="1"/>
    <col min="2833" max="2833" width="11.85546875" style="1" customWidth="1"/>
    <col min="2834" max="3072" width="11.42578125" style="1"/>
    <col min="3073" max="3073" width="5.7109375" style="1" customWidth="1"/>
    <col min="3074" max="3076" width="7" style="1" customWidth="1"/>
    <col min="3077" max="3077" width="7.7109375" style="1" customWidth="1"/>
    <col min="3078" max="3078" width="7.5703125" style="1" customWidth="1"/>
    <col min="3079" max="3079" width="6.85546875" style="1" customWidth="1"/>
    <col min="3080" max="3080" width="6.7109375" style="1" customWidth="1"/>
    <col min="3081" max="3081" width="8.140625" style="1" customWidth="1"/>
    <col min="3082" max="3082" width="6.5703125" style="1" customWidth="1"/>
    <col min="3083" max="3083" width="8" style="1" customWidth="1"/>
    <col min="3084" max="3084" width="6.42578125" style="1" customWidth="1"/>
    <col min="3085" max="3085" width="12.42578125" style="1" customWidth="1"/>
    <col min="3086" max="3086" width="9.7109375" style="1" customWidth="1"/>
    <col min="3087" max="3087" width="6.140625" style="1" customWidth="1"/>
    <col min="3088" max="3088" width="8.5703125" style="1" customWidth="1"/>
    <col min="3089" max="3089" width="11.85546875" style="1" customWidth="1"/>
    <col min="3090" max="3328" width="11.42578125" style="1"/>
    <col min="3329" max="3329" width="5.7109375" style="1" customWidth="1"/>
    <col min="3330" max="3332" width="7" style="1" customWidth="1"/>
    <col min="3333" max="3333" width="7.7109375" style="1" customWidth="1"/>
    <col min="3334" max="3334" width="7.5703125" style="1" customWidth="1"/>
    <col min="3335" max="3335" width="6.85546875" style="1" customWidth="1"/>
    <col min="3336" max="3336" width="6.7109375" style="1" customWidth="1"/>
    <col min="3337" max="3337" width="8.140625" style="1" customWidth="1"/>
    <col min="3338" max="3338" width="6.5703125" style="1" customWidth="1"/>
    <col min="3339" max="3339" width="8" style="1" customWidth="1"/>
    <col min="3340" max="3340" width="6.42578125" style="1" customWidth="1"/>
    <col min="3341" max="3341" width="12.42578125" style="1" customWidth="1"/>
    <col min="3342" max="3342" width="9.7109375" style="1" customWidth="1"/>
    <col min="3343" max="3343" width="6.140625" style="1" customWidth="1"/>
    <col min="3344" max="3344" width="8.5703125" style="1" customWidth="1"/>
    <col min="3345" max="3345" width="11.85546875" style="1" customWidth="1"/>
    <col min="3346" max="3584" width="11.42578125" style="1"/>
    <col min="3585" max="3585" width="5.7109375" style="1" customWidth="1"/>
    <col min="3586" max="3588" width="7" style="1" customWidth="1"/>
    <col min="3589" max="3589" width="7.7109375" style="1" customWidth="1"/>
    <col min="3590" max="3590" width="7.5703125" style="1" customWidth="1"/>
    <col min="3591" max="3591" width="6.85546875" style="1" customWidth="1"/>
    <col min="3592" max="3592" width="6.7109375" style="1" customWidth="1"/>
    <col min="3593" max="3593" width="8.140625" style="1" customWidth="1"/>
    <col min="3594" max="3594" width="6.5703125" style="1" customWidth="1"/>
    <col min="3595" max="3595" width="8" style="1" customWidth="1"/>
    <col min="3596" max="3596" width="6.42578125" style="1" customWidth="1"/>
    <col min="3597" max="3597" width="12.42578125" style="1" customWidth="1"/>
    <col min="3598" max="3598" width="9.7109375" style="1" customWidth="1"/>
    <col min="3599" max="3599" width="6.140625" style="1" customWidth="1"/>
    <col min="3600" max="3600" width="8.5703125" style="1" customWidth="1"/>
    <col min="3601" max="3601" width="11.85546875" style="1" customWidth="1"/>
    <col min="3602" max="3840" width="11.42578125" style="1"/>
    <col min="3841" max="3841" width="5.7109375" style="1" customWidth="1"/>
    <col min="3842" max="3844" width="7" style="1" customWidth="1"/>
    <col min="3845" max="3845" width="7.7109375" style="1" customWidth="1"/>
    <col min="3846" max="3846" width="7.5703125" style="1" customWidth="1"/>
    <col min="3847" max="3847" width="6.85546875" style="1" customWidth="1"/>
    <col min="3848" max="3848" width="6.7109375" style="1" customWidth="1"/>
    <col min="3849" max="3849" width="8.140625" style="1" customWidth="1"/>
    <col min="3850" max="3850" width="6.5703125" style="1" customWidth="1"/>
    <col min="3851" max="3851" width="8" style="1" customWidth="1"/>
    <col min="3852" max="3852" width="6.42578125" style="1" customWidth="1"/>
    <col min="3853" max="3853" width="12.42578125" style="1" customWidth="1"/>
    <col min="3854" max="3854" width="9.7109375" style="1" customWidth="1"/>
    <col min="3855" max="3855" width="6.140625" style="1" customWidth="1"/>
    <col min="3856" max="3856" width="8.5703125" style="1" customWidth="1"/>
    <col min="3857" max="3857" width="11.85546875" style="1" customWidth="1"/>
    <col min="3858" max="4096" width="11.42578125" style="1"/>
    <col min="4097" max="4097" width="5.7109375" style="1" customWidth="1"/>
    <col min="4098" max="4100" width="7" style="1" customWidth="1"/>
    <col min="4101" max="4101" width="7.7109375" style="1" customWidth="1"/>
    <col min="4102" max="4102" width="7.5703125" style="1" customWidth="1"/>
    <col min="4103" max="4103" width="6.85546875" style="1" customWidth="1"/>
    <col min="4104" max="4104" width="6.7109375" style="1" customWidth="1"/>
    <col min="4105" max="4105" width="8.140625" style="1" customWidth="1"/>
    <col min="4106" max="4106" width="6.5703125" style="1" customWidth="1"/>
    <col min="4107" max="4107" width="8" style="1" customWidth="1"/>
    <col min="4108" max="4108" width="6.42578125" style="1" customWidth="1"/>
    <col min="4109" max="4109" width="12.42578125" style="1" customWidth="1"/>
    <col min="4110" max="4110" width="9.7109375" style="1" customWidth="1"/>
    <col min="4111" max="4111" width="6.140625" style="1" customWidth="1"/>
    <col min="4112" max="4112" width="8.5703125" style="1" customWidth="1"/>
    <col min="4113" max="4113" width="11.85546875" style="1" customWidth="1"/>
    <col min="4114" max="4352" width="11.42578125" style="1"/>
    <col min="4353" max="4353" width="5.7109375" style="1" customWidth="1"/>
    <col min="4354" max="4356" width="7" style="1" customWidth="1"/>
    <col min="4357" max="4357" width="7.7109375" style="1" customWidth="1"/>
    <col min="4358" max="4358" width="7.5703125" style="1" customWidth="1"/>
    <col min="4359" max="4359" width="6.85546875" style="1" customWidth="1"/>
    <col min="4360" max="4360" width="6.7109375" style="1" customWidth="1"/>
    <col min="4361" max="4361" width="8.140625" style="1" customWidth="1"/>
    <col min="4362" max="4362" width="6.5703125" style="1" customWidth="1"/>
    <col min="4363" max="4363" width="8" style="1" customWidth="1"/>
    <col min="4364" max="4364" width="6.42578125" style="1" customWidth="1"/>
    <col min="4365" max="4365" width="12.42578125" style="1" customWidth="1"/>
    <col min="4366" max="4366" width="9.7109375" style="1" customWidth="1"/>
    <col min="4367" max="4367" width="6.140625" style="1" customWidth="1"/>
    <col min="4368" max="4368" width="8.5703125" style="1" customWidth="1"/>
    <col min="4369" max="4369" width="11.85546875" style="1" customWidth="1"/>
    <col min="4370" max="4608" width="11.42578125" style="1"/>
    <col min="4609" max="4609" width="5.7109375" style="1" customWidth="1"/>
    <col min="4610" max="4612" width="7" style="1" customWidth="1"/>
    <col min="4613" max="4613" width="7.7109375" style="1" customWidth="1"/>
    <col min="4614" max="4614" width="7.5703125" style="1" customWidth="1"/>
    <col min="4615" max="4615" width="6.85546875" style="1" customWidth="1"/>
    <col min="4616" max="4616" width="6.7109375" style="1" customWidth="1"/>
    <col min="4617" max="4617" width="8.140625" style="1" customWidth="1"/>
    <col min="4618" max="4618" width="6.5703125" style="1" customWidth="1"/>
    <col min="4619" max="4619" width="8" style="1" customWidth="1"/>
    <col min="4620" max="4620" width="6.42578125" style="1" customWidth="1"/>
    <col min="4621" max="4621" width="12.42578125" style="1" customWidth="1"/>
    <col min="4622" max="4622" width="9.7109375" style="1" customWidth="1"/>
    <col min="4623" max="4623" width="6.140625" style="1" customWidth="1"/>
    <col min="4624" max="4624" width="8.5703125" style="1" customWidth="1"/>
    <col min="4625" max="4625" width="11.85546875" style="1" customWidth="1"/>
    <col min="4626" max="4864" width="11.42578125" style="1"/>
    <col min="4865" max="4865" width="5.7109375" style="1" customWidth="1"/>
    <col min="4866" max="4868" width="7" style="1" customWidth="1"/>
    <col min="4869" max="4869" width="7.7109375" style="1" customWidth="1"/>
    <col min="4870" max="4870" width="7.5703125" style="1" customWidth="1"/>
    <col min="4871" max="4871" width="6.85546875" style="1" customWidth="1"/>
    <col min="4872" max="4872" width="6.7109375" style="1" customWidth="1"/>
    <col min="4873" max="4873" width="8.140625" style="1" customWidth="1"/>
    <col min="4874" max="4874" width="6.5703125" style="1" customWidth="1"/>
    <col min="4875" max="4875" width="8" style="1" customWidth="1"/>
    <col min="4876" max="4876" width="6.42578125" style="1" customWidth="1"/>
    <col min="4877" max="4877" width="12.42578125" style="1" customWidth="1"/>
    <col min="4878" max="4878" width="9.7109375" style="1" customWidth="1"/>
    <col min="4879" max="4879" width="6.140625" style="1" customWidth="1"/>
    <col min="4880" max="4880" width="8.5703125" style="1" customWidth="1"/>
    <col min="4881" max="4881" width="11.85546875" style="1" customWidth="1"/>
    <col min="4882" max="5120" width="11.42578125" style="1"/>
    <col min="5121" max="5121" width="5.7109375" style="1" customWidth="1"/>
    <col min="5122" max="5124" width="7" style="1" customWidth="1"/>
    <col min="5125" max="5125" width="7.7109375" style="1" customWidth="1"/>
    <col min="5126" max="5126" width="7.5703125" style="1" customWidth="1"/>
    <col min="5127" max="5127" width="6.85546875" style="1" customWidth="1"/>
    <col min="5128" max="5128" width="6.7109375" style="1" customWidth="1"/>
    <col min="5129" max="5129" width="8.140625" style="1" customWidth="1"/>
    <col min="5130" max="5130" width="6.5703125" style="1" customWidth="1"/>
    <col min="5131" max="5131" width="8" style="1" customWidth="1"/>
    <col min="5132" max="5132" width="6.42578125" style="1" customWidth="1"/>
    <col min="5133" max="5133" width="12.42578125" style="1" customWidth="1"/>
    <col min="5134" max="5134" width="9.7109375" style="1" customWidth="1"/>
    <col min="5135" max="5135" width="6.140625" style="1" customWidth="1"/>
    <col min="5136" max="5136" width="8.5703125" style="1" customWidth="1"/>
    <col min="5137" max="5137" width="11.85546875" style="1" customWidth="1"/>
    <col min="5138" max="5376" width="11.42578125" style="1"/>
    <col min="5377" max="5377" width="5.7109375" style="1" customWidth="1"/>
    <col min="5378" max="5380" width="7" style="1" customWidth="1"/>
    <col min="5381" max="5381" width="7.7109375" style="1" customWidth="1"/>
    <col min="5382" max="5382" width="7.5703125" style="1" customWidth="1"/>
    <col min="5383" max="5383" width="6.85546875" style="1" customWidth="1"/>
    <col min="5384" max="5384" width="6.7109375" style="1" customWidth="1"/>
    <col min="5385" max="5385" width="8.140625" style="1" customWidth="1"/>
    <col min="5386" max="5386" width="6.5703125" style="1" customWidth="1"/>
    <col min="5387" max="5387" width="8" style="1" customWidth="1"/>
    <col min="5388" max="5388" width="6.42578125" style="1" customWidth="1"/>
    <col min="5389" max="5389" width="12.42578125" style="1" customWidth="1"/>
    <col min="5390" max="5390" width="9.7109375" style="1" customWidth="1"/>
    <col min="5391" max="5391" width="6.140625" style="1" customWidth="1"/>
    <col min="5392" max="5392" width="8.5703125" style="1" customWidth="1"/>
    <col min="5393" max="5393" width="11.85546875" style="1" customWidth="1"/>
    <col min="5394" max="5632" width="11.42578125" style="1"/>
    <col min="5633" max="5633" width="5.7109375" style="1" customWidth="1"/>
    <col min="5634" max="5636" width="7" style="1" customWidth="1"/>
    <col min="5637" max="5637" width="7.7109375" style="1" customWidth="1"/>
    <col min="5638" max="5638" width="7.5703125" style="1" customWidth="1"/>
    <col min="5639" max="5639" width="6.85546875" style="1" customWidth="1"/>
    <col min="5640" max="5640" width="6.7109375" style="1" customWidth="1"/>
    <col min="5641" max="5641" width="8.140625" style="1" customWidth="1"/>
    <col min="5642" max="5642" width="6.5703125" style="1" customWidth="1"/>
    <col min="5643" max="5643" width="8" style="1" customWidth="1"/>
    <col min="5644" max="5644" width="6.42578125" style="1" customWidth="1"/>
    <col min="5645" max="5645" width="12.42578125" style="1" customWidth="1"/>
    <col min="5646" max="5646" width="9.7109375" style="1" customWidth="1"/>
    <col min="5647" max="5647" width="6.140625" style="1" customWidth="1"/>
    <col min="5648" max="5648" width="8.5703125" style="1" customWidth="1"/>
    <col min="5649" max="5649" width="11.85546875" style="1" customWidth="1"/>
    <col min="5650" max="5888" width="11.42578125" style="1"/>
    <col min="5889" max="5889" width="5.7109375" style="1" customWidth="1"/>
    <col min="5890" max="5892" width="7" style="1" customWidth="1"/>
    <col min="5893" max="5893" width="7.7109375" style="1" customWidth="1"/>
    <col min="5894" max="5894" width="7.5703125" style="1" customWidth="1"/>
    <col min="5895" max="5895" width="6.85546875" style="1" customWidth="1"/>
    <col min="5896" max="5896" width="6.7109375" style="1" customWidth="1"/>
    <col min="5897" max="5897" width="8.140625" style="1" customWidth="1"/>
    <col min="5898" max="5898" width="6.5703125" style="1" customWidth="1"/>
    <col min="5899" max="5899" width="8" style="1" customWidth="1"/>
    <col min="5900" max="5900" width="6.42578125" style="1" customWidth="1"/>
    <col min="5901" max="5901" width="12.42578125" style="1" customWidth="1"/>
    <col min="5902" max="5902" width="9.7109375" style="1" customWidth="1"/>
    <col min="5903" max="5903" width="6.140625" style="1" customWidth="1"/>
    <col min="5904" max="5904" width="8.5703125" style="1" customWidth="1"/>
    <col min="5905" max="5905" width="11.85546875" style="1" customWidth="1"/>
    <col min="5906" max="6144" width="11.42578125" style="1"/>
    <col min="6145" max="6145" width="5.7109375" style="1" customWidth="1"/>
    <col min="6146" max="6148" width="7" style="1" customWidth="1"/>
    <col min="6149" max="6149" width="7.7109375" style="1" customWidth="1"/>
    <col min="6150" max="6150" width="7.5703125" style="1" customWidth="1"/>
    <col min="6151" max="6151" width="6.85546875" style="1" customWidth="1"/>
    <col min="6152" max="6152" width="6.7109375" style="1" customWidth="1"/>
    <col min="6153" max="6153" width="8.140625" style="1" customWidth="1"/>
    <col min="6154" max="6154" width="6.5703125" style="1" customWidth="1"/>
    <col min="6155" max="6155" width="8" style="1" customWidth="1"/>
    <col min="6156" max="6156" width="6.42578125" style="1" customWidth="1"/>
    <col min="6157" max="6157" width="12.42578125" style="1" customWidth="1"/>
    <col min="6158" max="6158" width="9.7109375" style="1" customWidth="1"/>
    <col min="6159" max="6159" width="6.140625" style="1" customWidth="1"/>
    <col min="6160" max="6160" width="8.5703125" style="1" customWidth="1"/>
    <col min="6161" max="6161" width="11.85546875" style="1" customWidth="1"/>
    <col min="6162" max="6400" width="11.42578125" style="1"/>
    <col min="6401" max="6401" width="5.7109375" style="1" customWidth="1"/>
    <col min="6402" max="6404" width="7" style="1" customWidth="1"/>
    <col min="6405" max="6405" width="7.7109375" style="1" customWidth="1"/>
    <col min="6406" max="6406" width="7.5703125" style="1" customWidth="1"/>
    <col min="6407" max="6407" width="6.85546875" style="1" customWidth="1"/>
    <col min="6408" max="6408" width="6.7109375" style="1" customWidth="1"/>
    <col min="6409" max="6409" width="8.140625" style="1" customWidth="1"/>
    <col min="6410" max="6410" width="6.5703125" style="1" customWidth="1"/>
    <col min="6411" max="6411" width="8" style="1" customWidth="1"/>
    <col min="6412" max="6412" width="6.42578125" style="1" customWidth="1"/>
    <col min="6413" max="6413" width="12.42578125" style="1" customWidth="1"/>
    <col min="6414" max="6414" width="9.7109375" style="1" customWidth="1"/>
    <col min="6415" max="6415" width="6.140625" style="1" customWidth="1"/>
    <col min="6416" max="6416" width="8.5703125" style="1" customWidth="1"/>
    <col min="6417" max="6417" width="11.85546875" style="1" customWidth="1"/>
    <col min="6418" max="6656" width="11.42578125" style="1"/>
    <col min="6657" max="6657" width="5.7109375" style="1" customWidth="1"/>
    <col min="6658" max="6660" width="7" style="1" customWidth="1"/>
    <col min="6661" max="6661" width="7.7109375" style="1" customWidth="1"/>
    <col min="6662" max="6662" width="7.5703125" style="1" customWidth="1"/>
    <col min="6663" max="6663" width="6.85546875" style="1" customWidth="1"/>
    <col min="6664" max="6664" width="6.7109375" style="1" customWidth="1"/>
    <col min="6665" max="6665" width="8.140625" style="1" customWidth="1"/>
    <col min="6666" max="6666" width="6.5703125" style="1" customWidth="1"/>
    <col min="6667" max="6667" width="8" style="1" customWidth="1"/>
    <col min="6668" max="6668" width="6.42578125" style="1" customWidth="1"/>
    <col min="6669" max="6669" width="12.42578125" style="1" customWidth="1"/>
    <col min="6670" max="6670" width="9.7109375" style="1" customWidth="1"/>
    <col min="6671" max="6671" width="6.140625" style="1" customWidth="1"/>
    <col min="6672" max="6672" width="8.5703125" style="1" customWidth="1"/>
    <col min="6673" max="6673" width="11.85546875" style="1" customWidth="1"/>
    <col min="6674" max="6912" width="11.42578125" style="1"/>
    <col min="6913" max="6913" width="5.7109375" style="1" customWidth="1"/>
    <col min="6914" max="6916" width="7" style="1" customWidth="1"/>
    <col min="6917" max="6917" width="7.7109375" style="1" customWidth="1"/>
    <col min="6918" max="6918" width="7.5703125" style="1" customWidth="1"/>
    <col min="6919" max="6919" width="6.85546875" style="1" customWidth="1"/>
    <col min="6920" max="6920" width="6.7109375" style="1" customWidth="1"/>
    <col min="6921" max="6921" width="8.140625" style="1" customWidth="1"/>
    <col min="6922" max="6922" width="6.5703125" style="1" customWidth="1"/>
    <col min="6923" max="6923" width="8" style="1" customWidth="1"/>
    <col min="6924" max="6924" width="6.42578125" style="1" customWidth="1"/>
    <col min="6925" max="6925" width="12.42578125" style="1" customWidth="1"/>
    <col min="6926" max="6926" width="9.7109375" style="1" customWidth="1"/>
    <col min="6927" max="6927" width="6.140625" style="1" customWidth="1"/>
    <col min="6928" max="6928" width="8.5703125" style="1" customWidth="1"/>
    <col min="6929" max="6929" width="11.85546875" style="1" customWidth="1"/>
    <col min="6930" max="7168" width="11.42578125" style="1"/>
    <col min="7169" max="7169" width="5.7109375" style="1" customWidth="1"/>
    <col min="7170" max="7172" width="7" style="1" customWidth="1"/>
    <col min="7173" max="7173" width="7.7109375" style="1" customWidth="1"/>
    <col min="7174" max="7174" width="7.5703125" style="1" customWidth="1"/>
    <col min="7175" max="7175" width="6.85546875" style="1" customWidth="1"/>
    <col min="7176" max="7176" width="6.7109375" style="1" customWidth="1"/>
    <col min="7177" max="7177" width="8.140625" style="1" customWidth="1"/>
    <col min="7178" max="7178" width="6.5703125" style="1" customWidth="1"/>
    <col min="7179" max="7179" width="8" style="1" customWidth="1"/>
    <col min="7180" max="7180" width="6.42578125" style="1" customWidth="1"/>
    <col min="7181" max="7181" width="12.42578125" style="1" customWidth="1"/>
    <col min="7182" max="7182" width="9.7109375" style="1" customWidth="1"/>
    <col min="7183" max="7183" width="6.140625" style="1" customWidth="1"/>
    <col min="7184" max="7184" width="8.5703125" style="1" customWidth="1"/>
    <col min="7185" max="7185" width="11.85546875" style="1" customWidth="1"/>
    <col min="7186" max="7424" width="11.42578125" style="1"/>
    <col min="7425" max="7425" width="5.7109375" style="1" customWidth="1"/>
    <col min="7426" max="7428" width="7" style="1" customWidth="1"/>
    <col min="7429" max="7429" width="7.7109375" style="1" customWidth="1"/>
    <col min="7430" max="7430" width="7.5703125" style="1" customWidth="1"/>
    <col min="7431" max="7431" width="6.85546875" style="1" customWidth="1"/>
    <col min="7432" max="7432" width="6.7109375" style="1" customWidth="1"/>
    <col min="7433" max="7433" width="8.140625" style="1" customWidth="1"/>
    <col min="7434" max="7434" width="6.5703125" style="1" customWidth="1"/>
    <col min="7435" max="7435" width="8" style="1" customWidth="1"/>
    <col min="7436" max="7436" width="6.42578125" style="1" customWidth="1"/>
    <col min="7437" max="7437" width="12.42578125" style="1" customWidth="1"/>
    <col min="7438" max="7438" width="9.7109375" style="1" customWidth="1"/>
    <col min="7439" max="7439" width="6.140625" style="1" customWidth="1"/>
    <col min="7440" max="7440" width="8.5703125" style="1" customWidth="1"/>
    <col min="7441" max="7441" width="11.85546875" style="1" customWidth="1"/>
    <col min="7442" max="7680" width="11.42578125" style="1"/>
    <col min="7681" max="7681" width="5.7109375" style="1" customWidth="1"/>
    <col min="7682" max="7684" width="7" style="1" customWidth="1"/>
    <col min="7685" max="7685" width="7.7109375" style="1" customWidth="1"/>
    <col min="7686" max="7686" width="7.5703125" style="1" customWidth="1"/>
    <col min="7687" max="7687" width="6.85546875" style="1" customWidth="1"/>
    <col min="7688" max="7688" width="6.7109375" style="1" customWidth="1"/>
    <col min="7689" max="7689" width="8.140625" style="1" customWidth="1"/>
    <col min="7690" max="7690" width="6.5703125" style="1" customWidth="1"/>
    <col min="7691" max="7691" width="8" style="1" customWidth="1"/>
    <col min="7692" max="7692" width="6.42578125" style="1" customWidth="1"/>
    <col min="7693" max="7693" width="12.42578125" style="1" customWidth="1"/>
    <col min="7694" max="7694" width="9.7109375" style="1" customWidth="1"/>
    <col min="7695" max="7695" width="6.140625" style="1" customWidth="1"/>
    <col min="7696" max="7696" width="8.5703125" style="1" customWidth="1"/>
    <col min="7697" max="7697" width="11.85546875" style="1" customWidth="1"/>
    <col min="7698" max="7936" width="11.42578125" style="1"/>
    <col min="7937" max="7937" width="5.7109375" style="1" customWidth="1"/>
    <col min="7938" max="7940" width="7" style="1" customWidth="1"/>
    <col min="7941" max="7941" width="7.7109375" style="1" customWidth="1"/>
    <col min="7942" max="7942" width="7.5703125" style="1" customWidth="1"/>
    <col min="7943" max="7943" width="6.85546875" style="1" customWidth="1"/>
    <col min="7944" max="7944" width="6.7109375" style="1" customWidth="1"/>
    <col min="7945" max="7945" width="8.140625" style="1" customWidth="1"/>
    <col min="7946" max="7946" width="6.5703125" style="1" customWidth="1"/>
    <col min="7947" max="7947" width="8" style="1" customWidth="1"/>
    <col min="7948" max="7948" width="6.42578125" style="1" customWidth="1"/>
    <col min="7949" max="7949" width="12.42578125" style="1" customWidth="1"/>
    <col min="7950" max="7950" width="9.7109375" style="1" customWidth="1"/>
    <col min="7951" max="7951" width="6.140625" style="1" customWidth="1"/>
    <col min="7952" max="7952" width="8.5703125" style="1" customWidth="1"/>
    <col min="7953" max="7953" width="11.85546875" style="1" customWidth="1"/>
    <col min="7954" max="8192" width="11.42578125" style="1"/>
    <col min="8193" max="8193" width="5.7109375" style="1" customWidth="1"/>
    <col min="8194" max="8196" width="7" style="1" customWidth="1"/>
    <col min="8197" max="8197" width="7.7109375" style="1" customWidth="1"/>
    <col min="8198" max="8198" width="7.5703125" style="1" customWidth="1"/>
    <col min="8199" max="8199" width="6.85546875" style="1" customWidth="1"/>
    <col min="8200" max="8200" width="6.7109375" style="1" customWidth="1"/>
    <col min="8201" max="8201" width="8.140625" style="1" customWidth="1"/>
    <col min="8202" max="8202" width="6.5703125" style="1" customWidth="1"/>
    <col min="8203" max="8203" width="8" style="1" customWidth="1"/>
    <col min="8204" max="8204" width="6.42578125" style="1" customWidth="1"/>
    <col min="8205" max="8205" width="12.42578125" style="1" customWidth="1"/>
    <col min="8206" max="8206" width="9.7109375" style="1" customWidth="1"/>
    <col min="8207" max="8207" width="6.140625" style="1" customWidth="1"/>
    <col min="8208" max="8208" width="8.5703125" style="1" customWidth="1"/>
    <col min="8209" max="8209" width="11.85546875" style="1" customWidth="1"/>
    <col min="8210" max="8448" width="11.42578125" style="1"/>
    <col min="8449" max="8449" width="5.7109375" style="1" customWidth="1"/>
    <col min="8450" max="8452" width="7" style="1" customWidth="1"/>
    <col min="8453" max="8453" width="7.7109375" style="1" customWidth="1"/>
    <col min="8454" max="8454" width="7.5703125" style="1" customWidth="1"/>
    <col min="8455" max="8455" width="6.85546875" style="1" customWidth="1"/>
    <col min="8456" max="8456" width="6.7109375" style="1" customWidth="1"/>
    <col min="8457" max="8457" width="8.140625" style="1" customWidth="1"/>
    <col min="8458" max="8458" width="6.5703125" style="1" customWidth="1"/>
    <col min="8459" max="8459" width="8" style="1" customWidth="1"/>
    <col min="8460" max="8460" width="6.42578125" style="1" customWidth="1"/>
    <col min="8461" max="8461" width="12.42578125" style="1" customWidth="1"/>
    <col min="8462" max="8462" width="9.7109375" style="1" customWidth="1"/>
    <col min="8463" max="8463" width="6.140625" style="1" customWidth="1"/>
    <col min="8464" max="8464" width="8.5703125" style="1" customWidth="1"/>
    <col min="8465" max="8465" width="11.85546875" style="1" customWidth="1"/>
    <col min="8466" max="8704" width="11.42578125" style="1"/>
    <col min="8705" max="8705" width="5.7109375" style="1" customWidth="1"/>
    <col min="8706" max="8708" width="7" style="1" customWidth="1"/>
    <col min="8709" max="8709" width="7.7109375" style="1" customWidth="1"/>
    <col min="8710" max="8710" width="7.5703125" style="1" customWidth="1"/>
    <col min="8711" max="8711" width="6.85546875" style="1" customWidth="1"/>
    <col min="8712" max="8712" width="6.7109375" style="1" customWidth="1"/>
    <col min="8713" max="8713" width="8.140625" style="1" customWidth="1"/>
    <col min="8714" max="8714" width="6.5703125" style="1" customWidth="1"/>
    <col min="8715" max="8715" width="8" style="1" customWidth="1"/>
    <col min="8716" max="8716" width="6.42578125" style="1" customWidth="1"/>
    <col min="8717" max="8717" width="12.42578125" style="1" customWidth="1"/>
    <col min="8718" max="8718" width="9.7109375" style="1" customWidth="1"/>
    <col min="8719" max="8719" width="6.140625" style="1" customWidth="1"/>
    <col min="8720" max="8720" width="8.5703125" style="1" customWidth="1"/>
    <col min="8721" max="8721" width="11.85546875" style="1" customWidth="1"/>
    <col min="8722" max="8960" width="11.42578125" style="1"/>
    <col min="8961" max="8961" width="5.7109375" style="1" customWidth="1"/>
    <col min="8962" max="8964" width="7" style="1" customWidth="1"/>
    <col min="8965" max="8965" width="7.7109375" style="1" customWidth="1"/>
    <col min="8966" max="8966" width="7.5703125" style="1" customWidth="1"/>
    <col min="8967" max="8967" width="6.85546875" style="1" customWidth="1"/>
    <col min="8968" max="8968" width="6.7109375" style="1" customWidth="1"/>
    <col min="8969" max="8969" width="8.140625" style="1" customWidth="1"/>
    <col min="8970" max="8970" width="6.5703125" style="1" customWidth="1"/>
    <col min="8971" max="8971" width="8" style="1" customWidth="1"/>
    <col min="8972" max="8972" width="6.42578125" style="1" customWidth="1"/>
    <col min="8973" max="8973" width="12.42578125" style="1" customWidth="1"/>
    <col min="8974" max="8974" width="9.7109375" style="1" customWidth="1"/>
    <col min="8975" max="8975" width="6.140625" style="1" customWidth="1"/>
    <col min="8976" max="8976" width="8.5703125" style="1" customWidth="1"/>
    <col min="8977" max="8977" width="11.85546875" style="1" customWidth="1"/>
    <col min="8978" max="9216" width="11.42578125" style="1"/>
    <col min="9217" max="9217" width="5.7109375" style="1" customWidth="1"/>
    <col min="9218" max="9220" width="7" style="1" customWidth="1"/>
    <col min="9221" max="9221" width="7.7109375" style="1" customWidth="1"/>
    <col min="9222" max="9222" width="7.5703125" style="1" customWidth="1"/>
    <col min="9223" max="9223" width="6.85546875" style="1" customWidth="1"/>
    <col min="9224" max="9224" width="6.7109375" style="1" customWidth="1"/>
    <col min="9225" max="9225" width="8.140625" style="1" customWidth="1"/>
    <col min="9226" max="9226" width="6.5703125" style="1" customWidth="1"/>
    <col min="9227" max="9227" width="8" style="1" customWidth="1"/>
    <col min="9228" max="9228" width="6.42578125" style="1" customWidth="1"/>
    <col min="9229" max="9229" width="12.42578125" style="1" customWidth="1"/>
    <col min="9230" max="9230" width="9.7109375" style="1" customWidth="1"/>
    <col min="9231" max="9231" width="6.140625" style="1" customWidth="1"/>
    <col min="9232" max="9232" width="8.5703125" style="1" customWidth="1"/>
    <col min="9233" max="9233" width="11.85546875" style="1" customWidth="1"/>
    <col min="9234" max="9472" width="11.42578125" style="1"/>
    <col min="9473" max="9473" width="5.7109375" style="1" customWidth="1"/>
    <col min="9474" max="9476" width="7" style="1" customWidth="1"/>
    <col min="9477" max="9477" width="7.7109375" style="1" customWidth="1"/>
    <col min="9478" max="9478" width="7.5703125" style="1" customWidth="1"/>
    <col min="9479" max="9479" width="6.85546875" style="1" customWidth="1"/>
    <col min="9480" max="9480" width="6.7109375" style="1" customWidth="1"/>
    <col min="9481" max="9481" width="8.140625" style="1" customWidth="1"/>
    <col min="9482" max="9482" width="6.5703125" style="1" customWidth="1"/>
    <col min="9483" max="9483" width="8" style="1" customWidth="1"/>
    <col min="9484" max="9484" width="6.42578125" style="1" customWidth="1"/>
    <col min="9485" max="9485" width="12.42578125" style="1" customWidth="1"/>
    <col min="9486" max="9486" width="9.7109375" style="1" customWidth="1"/>
    <col min="9487" max="9487" width="6.140625" style="1" customWidth="1"/>
    <col min="9488" max="9488" width="8.5703125" style="1" customWidth="1"/>
    <col min="9489" max="9489" width="11.85546875" style="1" customWidth="1"/>
    <col min="9490" max="9728" width="11.42578125" style="1"/>
    <col min="9729" max="9729" width="5.7109375" style="1" customWidth="1"/>
    <col min="9730" max="9732" width="7" style="1" customWidth="1"/>
    <col min="9733" max="9733" width="7.7109375" style="1" customWidth="1"/>
    <col min="9734" max="9734" width="7.5703125" style="1" customWidth="1"/>
    <col min="9735" max="9735" width="6.85546875" style="1" customWidth="1"/>
    <col min="9736" max="9736" width="6.7109375" style="1" customWidth="1"/>
    <col min="9737" max="9737" width="8.140625" style="1" customWidth="1"/>
    <col min="9738" max="9738" width="6.5703125" style="1" customWidth="1"/>
    <col min="9739" max="9739" width="8" style="1" customWidth="1"/>
    <col min="9740" max="9740" width="6.42578125" style="1" customWidth="1"/>
    <col min="9741" max="9741" width="12.42578125" style="1" customWidth="1"/>
    <col min="9742" max="9742" width="9.7109375" style="1" customWidth="1"/>
    <col min="9743" max="9743" width="6.140625" style="1" customWidth="1"/>
    <col min="9744" max="9744" width="8.5703125" style="1" customWidth="1"/>
    <col min="9745" max="9745" width="11.85546875" style="1" customWidth="1"/>
    <col min="9746" max="9984" width="11.42578125" style="1"/>
    <col min="9985" max="9985" width="5.7109375" style="1" customWidth="1"/>
    <col min="9986" max="9988" width="7" style="1" customWidth="1"/>
    <col min="9989" max="9989" width="7.7109375" style="1" customWidth="1"/>
    <col min="9990" max="9990" width="7.5703125" style="1" customWidth="1"/>
    <col min="9991" max="9991" width="6.85546875" style="1" customWidth="1"/>
    <col min="9992" max="9992" width="6.7109375" style="1" customWidth="1"/>
    <col min="9993" max="9993" width="8.140625" style="1" customWidth="1"/>
    <col min="9994" max="9994" width="6.5703125" style="1" customWidth="1"/>
    <col min="9995" max="9995" width="8" style="1" customWidth="1"/>
    <col min="9996" max="9996" width="6.42578125" style="1" customWidth="1"/>
    <col min="9997" max="9997" width="12.42578125" style="1" customWidth="1"/>
    <col min="9998" max="9998" width="9.7109375" style="1" customWidth="1"/>
    <col min="9999" max="9999" width="6.140625" style="1" customWidth="1"/>
    <col min="10000" max="10000" width="8.5703125" style="1" customWidth="1"/>
    <col min="10001" max="10001" width="11.85546875" style="1" customWidth="1"/>
    <col min="10002" max="10240" width="11.42578125" style="1"/>
    <col min="10241" max="10241" width="5.7109375" style="1" customWidth="1"/>
    <col min="10242" max="10244" width="7" style="1" customWidth="1"/>
    <col min="10245" max="10245" width="7.7109375" style="1" customWidth="1"/>
    <col min="10246" max="10246" width="7.5703125" style="1" customWidth="1"/>
    <col min="10247" max="10247" width="6.85546875" style="1" customWidth="1"/>
    <col min="10248" max="10248" width="6.7109375" style="1" customWidth="1"/>
    <col min="10249" max="10249" width="8.140625" style="1" customWidth="1"/>
    <col min="10250" max="10250" width="6.5703125" style="1" customWidth="1"/>
    <col min="10251" max="10251" width="8" style="1" customWidth="1"/>
    <col min="10252" max="10252" width="6.42578125" style="1" customWidth="1"/>
    <col min="10253" max="10253" width="12.42578125" style="1" customWidth="1"/>
    <col min="10254" max="10254" width="9.7109375" style="1" customWidth="1"/>
    <col min="10255" max="10255" width="6.140625" style="1" customWidth="1"/>
    <col min="10256" max="10256" width="8.5703125" style="1" customWidth="1"/>
    <col min="10257" max="10257" width="11.85546875" style="1" customWidth="1"/>
    <col min="10258" max="10496" width="11.42578125" style="1"/>
    <col min="10497" max="10497" width="5.7109375" style="1" customWidth="1"/>
    <col min="10498" max="10500" width="7" style="1" customWidth="1"/>
    <col min="10501" max="10501" width="7.7109375" style="1" customWidth="1"/>
    <col min="10502" max="10502" width="7.5703125" style="1" customWidth="1"/>
    <col min="10503" max="10503" width="6.85546875" style="1" customWidth="1"/>
    <col min="10504" max="10504" width="6.7109375" style="1" customWidth="1"/>
    <col min="10505" max="10505" width="8.140625" style="1" customWidth="1"/>
    <col min="10506" max="10506" width="6.5703125" style="1" customWidth="1"/>
    <col min="10507" max="10507" width="8" style="1" customWidth="1"/>
    <col min="10508" max="10508" width="6.42578125" style="1" customWidth="1"/>
    <col min="10509" max="10509" width="12.42578125" style="1" customWidth="1"/>
    <col min="10510" max="10510" width="9.7109375" style="1" customWidth="1"/>
    <col min="10511" max="10511" width="6.140625" style="1" customWidth="1"/>
    <col min="10512" max="10512" width="8.5703125" style="1" customWidth="1"/>
    <col min="10513" max="10513" width="11.85546875" style="1" customWidth="1"/>
    <col min="10514" max="10752" width="11.42578125" style="1"/>
    <col min="10753" max="10753" width="5.7109375" style="1" customWidth="1"/>
    <col min="10754" max="10756" width="7" style="1" customWidth="1"/>
    <col min="10757" max="10757" width="7.7109375" style="1" customWidth="1"/>
    <col min="10758" max="10758" width="7.5703125" style="1" customWidth="1"/>
    <col min="10759" max="10759" width="6.85546875" style="1" customWidth="1"/>
    <col min="10760" max="10760" width="6.7109375" style="1" customWidth="1"/>
    <col min="10761" max="10761" width="8.140625" style="1" customWidth="1"/>
    <col min="10762" max="10762" width="6.5703125" style="1" customWidth="1"/>
    <col min="10763" max="10763" width="8" style="1" customWidth="1"/>
    <col min="10764" max="10764" width="6.42578125" style="1" customWidth="1"/>
    <col min="10765" max="10765" width="12.42578125" style="1" customWidth="1"/>
    <col min="10766" max="10766" width="9.7109375" style="1" customWidth="1"/>
    <col min="10767" max="10767" width="6.140625" style="1" customWidth="1"/>
    <col min="10768" max="10768" width="8.5703125" style="1" customWidth="1"/>
    <col min="10769" max="10769" width="11.85546875" style="1" customWidth="1"/>
    <col min="10770" max="11008" width="11.42578125" style="1"/>
    <col min="11009" max="11009" width="5.7109375" style="1" customWidth="1"/>
    <col min="11010" max="11012" width="7" style="1" customWidth="1"/>
    <col min="11013" max="11013" width="7.7109375" style="1" customWidth="1"/>
    <col min="11014" max="11014" width="7.5703125" style="1" customWidth="1"/>
    <col min="11015" max="11015" width="6.85546875" style="1" customWidth="1"/>
    <col min="11016" max="11016" width="6.7109375" style="1" customWidth="1"/>
    <col min="11017" max="11017" width="8.140625" style="1" customWidth="1"/>
    <col min="11018" max="11018" width="6.5703125" style="1" customWidth="1"/>
    <col min="11019" max="11019" width="8" style="1" customWidth="1"/>
    <col min="11020" max="11020" width="6.42578125" style="1" customWidth="1"/>
    <col min="11021" max="11021" width="12.42578125" style="1" customWidth="1"/>
    <col min="11022" max="11022" width="9.7109375" style="1" customWidth="1"/>
    <col min="11023" max="11023" width="6.140625" style="1" customWidth="1"/>
    <col min="11024" max="11024" width="8.5703125" style="1" customWidth="1"/>
    <col min="11025" max="11025" width="11.85546875" style="1" customWidth="1"/>
    <col min="11026" max="11264" width="11.42578125" style="1"/>
    <col min="11265" max="11265" width="5.7109375" style="1" customWidth="1"/>
    <col min="11266" max="11268" width="7" style="1" customWidth="1"/>
    <col min="11269" max="11269" width="7.7109375" style="1" customWidth="1"/>
    <col min="11270" max="11270" width="7.5703125" style="1" customWidth="1"/>
    <col min="11271" max="11271" width="6.85546875" style="1" customWidth="1"/>
    <col min="11272" max="11272" width="6.7109375" style="1" customWidth="1"/>
    <col min="11273" max="11273" width="8.140625" style="1" customWidth="1"/>
    <col min="11274" max="11274" width="6.5703125" style="1" customWidth="1"/>
    <col min="11275" max="11275" width="8" style="1" customWidth="1"/>
    <col min="11276" max="11276" width="6.42578125" style="1" customWidth="1"/>
    <col min="11277" max="11277" width="12.42578125" style="1" customWidth="1"/>
    <col min="11278" max="11278" width="9.7109375" style="1" customWidth="1"/>
    <col min="11279" max="11279" width="6.140625" style="1" customWidth="1"/>
    <col min="11280" max="11280" width="8.5703125" style="1" customWidth="1"/>
    <col min="11281" max="11281" width="11.85546875" style="1" customWidth="1"/>
    <col min="11282" max="11520" width="11.42578125" style="1"/>
    <col min="11521" max="11521" width="5.7109375" style="1" customWidth="1"/>
    <col min="11522" max="11524" width="7" style="1" customWidth="1"/>
    <col min="11525" max="11525" width="7.7109375" style="1" customWidth="1"/>
    <col min="11526" max="11526" width="7.5703125" style="1" customWidth="1"/>
    <col min="11527" max="11527" width="6.85546875" style="1" customWidth="1"/>
    <col min="11528" max="11528" width="6.7109375" style="1" customWidth="1"/>
    <col min="11529" max="11529" width="8.140625" style="1" customWidth="1"/>
    <col min="11530" max="11530" width="6.5703125" style="1" customWidth="1"/>
    <col min="11531" max="11531" width="8" style="1" customWidth="1"/>
    <col min="11532" max="11532" width="6.42578125" style="1" customWidth="1"/>
    <col min="11533" max="11533" width="12.42578125" style="1" customWidth="1"/>
    <col min="11534" max="11534" width="9.7109375" style="1" customWidth="1"/>
    <col min="11535" max="11535" width="6.140625" style="1" customWidth="1"/>
    <col min="11536" max="11536" width="8.5703125" style="1" customWidth="1"/>
    <col min="11537" max="11537" width="11.85546875" style="1" customWidth="1"/>
    <col min="11538" max="11776" width="11.42578125" style="1"/>
    <col min="11777" max="11777" width="5.7109375" style="1" customWidth="1"/>
    <col min="11778" max="11780" width="7" style="1" customWidth="1"/>
    <col min="11781" max="11781" width="7.7109375" style="1" customWidth="1"/>
    <col min="11782" max="11782" width="7.5703125" style="1" customWidth="1"/>
    <col min="11783" max="11783" width="6.85546875" style="1" customWidth="1"/>
    <col min="11784" max="11784" width="6.7109375" style="1" customWidth="1"/>
    <col min="11785" max="11785" width="8.140625" style="1" customWidth="1"/>
    <col min="11786" max="11786" width="6.5703125" style="1" customWidth="1"/>
    <col min="11787" max="11787" width="8" style="1" customWidth="1"/>
    <col min="11788" max="11788" width="6.42578125" style="1" customWidth="1"/>
    <col min="11789" max="11789" width="12.42578125" style="1" customWidth="1"/>
    <col min="11790" max="11790" width="9.7109375" style="1" customWidth="1"/>
    <col min="11791" max="11791" width="6.140625" style="1" customWidth="1"/>
    <col min="11792" max="11792" width="8.5703125" style="1" customWidth="1"/>
    <col min="11793" max="11793" width="11.85546875" style="1" customWidth="1"/>
    <col min="11794" max="12032" width="11.42578125" style="1"/>
    <col min="12033" max="12033" width="5.7109375" style="1" customWidth="1"/>
    <col min="12034" max="12036" width="7" style="1" customWidth="1"/>
    <col min="12037" max="12037" width="7.7109375" style="1" customWidth="1"/>
    <col min="12038" max="12038" width="7.5703125" style="1" customWidth="1"/>
    <col min="12039" max="12039" width="6.85546875" style="1" customWidth="1"/>
    <col min="12040" max="12040" width="6.7109375" style="1" customWidth="1"/>
    <col min="12041" max="12041" width="8.140625" style="1" customWidth="1"/>
    <col min="12042" max="12042" width="6.5703125" style="1" customWidth="1"/>
    <col min="12043" max="12043" width="8" style="1" customWidth="1"/>
    <col min="12044" max="12044" width="6.42578125" style="1" customWidth="1"/>
    <col min="12045" max="12045" width="12.42578125" style="1" customWidth="1"/>
    <col min="12046" max="12046" width="9.7109375" style="1" customWidth="1"/>
    <col min="12047" max="12047" width="6.140625" style="1" customWidth="1"/>
    <col min="12048" max="12048" width="8.5703125" style="1" customWidth="1"/>
    <col min="12049" max="12049" width="11.85546875" style="1" customWidth="1"/>
    <col min="12050" max="12288" width="11.42578125" style="1"/>
    <col min="12289" max="12289" width="5.7109375" style="1" customWidth="1"/>
    <col min="12290" max="12292" width="7" style="1" customWidth="1"/>
    <col min="12293" max="12293" width="7.7109375" style="1" customWidth="1"/>
    <col min="12294" max="12294" width="7.5703125" style="1" customWidth="1"/>
    <col min="12295" max="12295" width="6.85546875" style="1" customWidth="1"/>
    <col min="12296" max="12296" width="6.7109375" style="1" customWidth="1"/>
    <col min="12297" max="12297" width="8.140625" style="1" customWidth="1"/>
    <col min="12298" max="12298" width="6.5703125" style="1" customWidth="1"/>
    <col min="12299" max="12299" width="8" style="1" customWidth="1"/>
    <col min="12300" max="12300" width="6.42578125" style="1" customWidth="1"/>
    <col min="12301" max="12301" width="12.42578125" style="1" customWidth="1"/>
    <col min="12302" max="12302" width="9.7109375" style="1" customWidth="1"/>
    <col min="12303" max="12303" width="6.140625" style="1" customWidth="1"/>
    <col min="12304" max="12304" width="8.5703125" style="1" customWidth="1"/>
    <col min="12305" max="12305" width="11.85546875" style="1" customWidth="1"/>
    <col min="12306" max="12544" width="11.42578125" style="1"/>
    <col min="12545" max="12545" width="5.7109375" style="1" customWidth="1"/>
    <col min="12546" max="12548" width="7" style="1" customWidth="1"/>
    <col min="12549" max="12549" width="7.7109375" style="1" customWidth="1"/>
    <col min="12550" max="12550" width="7.5703125" style="1" customWidth="1"/>
    <col min="12551" max="12551" width="6.85546875" style="1" customWidth="1"/>
    <col min="12552" max="12552" width="6.7109375" style="1" customWidth="1"/>
    <col min="12553" max="12553" width="8.140625" style="1" customWidth="1"/>
    <col min="12554" max="12554" width="6.5703125" style="1" customWidth="1"/>
    <col min="12555" max="12555" width="8" style="1" customWidth="1"/>
    <col min="12556" max="12556" width="6.42578125" style="1" customWidth="1"/>
    <col min="12557" max="12557" width="12.42578125" style="1" customWidth="1"/>
    <col min="12558" max="12558" width="9.7109375" style="1" customWidth="1"/>
    <col min="12559" max="12559" width="6.140625" style="1" customWidth="1"/>
    <col min="12560" max="12560" width="8.5703125" style="1" customWidth="1"/>
    <col min="12561" max="12561" width="11.85546875" style="1" customWidth="1"/>
    <col min="12562" max="12800" width="11.42578125" style="1"/>
    <col min="12801" max="12801" width="5.7109375" style="1" customWidth="1"/>
    <col min="12802" max="12804" width="7" style="1" customWidth="1"/>
    <col min="12805" max="12805" width="7.7109375" style="1" customWidth="1"/>
    <col min="12806" max="12806" width="7.5703125" style="1" customWidth="1"/>
    <col min="12807" max="12807" width="6.85546875" style="1" customWidth="1"/>
    <col min="12808" max="12808" width="6.7109375" style="1" customWidth="1"/>
    <col min="12809" max="12809" width="8.140625" style="1" customWidth="1"/>
    <col min="12810" max="12810" width="6.5703125" style="1" customWidth="1"/>
    <col min="12811" max="12811" width="8" style="1" customWidth="1"/>
    <col min="12812" max="12812" width="6.42578125" style="1" customWidth="1"/>
    <col min="12813" max="12813" width="12.42578125" style="1" customWidth="1"/>
    <col min="12814" max="12814" width="9.7109375" style="1" customWidth="1"/>
    <col min="12815" max="12815" width="6.140625" style="1" customWidth="1"/>
    <col min="12816" max="12816" width="8.5703125" style="1" customWidth="1"/>
    <col min="12817" max="12817" width="11.85546875" style="1" customWidth="1"/>
    <col min="12818" max="13056" width="11.42578125" style="1"/>
    <col min="13057" max="13057" width="5.7109375" style="1" customWidth="1"/>
    <col min="13058" max="13060" width="7" style="1" customWidth="1"/>
    <col min="13061" max="13061" width="7.7109375" style="1" customWidth="1"/>
    <col min="13062" max="13062" width="7.5703125" style="1" customWidth="1"/>
    <col min="13063" max="13063" width="6.85546875" style="1" customWidth="1"/>
    <col min="13064" max="13064" width="6.7109375" style="1" customWidth="1"/>
    <col min="13065" max="13065" width="8.140625" style="1" customWidth="1"/>
    <col min="13066" max="13066" width="6.5703125" style="1" customWidth="1"/>
    <col min="13067" max="13067" width="8" style="1" customWidth="1"/>
    <col min="13068" max="13068" width="6.42578125" style="1" customWidth="1"/>
    <col min="13069" max="13069" width="12.42578125" style="1" customWidth="1"/>
    <col min="13070" max="13070" width="9.7109375" style="1" customWidth="1"/>
    <col min="13071" max="13071" width="6.140625" style="1" customWidth="1"/>
    <col min="13072" max="13072" width="8.5703125" style="1" customWidth="1"/>
    <col min="13073" max="13073" width="11.85546875" style="1" customWidth="1"/>
    <col min="13074" max="13312" width="11.42578125" style="1"/>
    <col min="13313" max="13313" width="5.7109375" style="1" customWidth="1"/>
    <col min="13314" max="13316" width="7" style="1" customWidth="1"/>
    <col min="13317" max="13317" width="7.7109375" style="1" customWidth="1"/>
    <col min="13318" max="13318" width="7.5703125" style="1" customWidth="1"/>
    <col min="13319" max="13319" width="6.85546875" style="1" customWidth="1"/>
    <col min="13320" max="13320" width="6.7109375" style="1" customWidth="1"/>
    <col min="13321" max="13321" width="8.140625" style="1" customWidth="1"/>
    <col min="13322" max="13322" width="6.5703125" style="1" customWidth="1"/>
    <col min="13323" max="13323" width="8" style="1" customWidth="1"/>
    <col min="13324" max="13324" width="6.42578125" style="1" customWidth="1"/>
    <col min="13325" max="13325" width="12.42578125" style="1" customWidth="1"/>
    <col min="13326" max="13326" width="9.7109375" style="1" customWidth="1"/>
    <col min="13327" max="13327" width="6.140625" style="1" customWidth="1"/>
    <col min="13328" max="13328" width="8.5703125" style="1" customWidth="1"/>
    <col min="13329" max="13329" width="11.85546875" style="1" customWidth="1"/>
    <col min="13330" max="13568" width="11.42578125" style="1"/>
    <col min="13569" max="13569" width="5.7109375" style="1" customWidth="1"/>
    <col min="13570" max="13572" width="7" style="1" customWidth="1"/>
    <col min="13573" max="13573" width="7.7109375" style="1" customWidth="1"/>
    <col min="13574" max="13574" width="7.5703125" style="1" customWidth="1"/>
    <col min="13575" max="13575" width="6.85546875" style="1" customWidth="1"/>
    <col min="13576" max="13576" width="6.7109375" style="1" customWidth="1"/>
    <col min="13577" max="13577" width="8.140625" style="1" customWidth="1"/>
    <col min="13578" max="13578" width="6.5703125" style="1" customWidth="1"/>
    <col min="13579" max="13579" width="8" style="1" customWidth="1"/>
    <col min="13580" max="13580" width="6.42578125" style="1" customWidth="1"/>
    <col min="13581" max="13581" width="12.42578125" style="1" customWidth="1"/>
    <col min="13582" max="13582" width="9.7109375" style="1" customWidth="1"/>
    <col min="13583" max="13583" width="6.140625" style="1" customWidth="1"/>
    <col min="13584" max="13584" width="8.5703125" style="1" customWidth="1"/>
    <col min="13585" max="13585" width="11.85546875" style="1" customWidth="1"/>
    <col min="13586" max="13824" width="11.42578125" style="1"/>
    <col min="13825" max="13825" width="5.7109375" style="1" customWidth="1"/>
    <col min="13826" max="13828" width="7" style="1" customWidth="1"/>
    <col min="13829" max="13829" width="7.7109375" style="1" customWidth="1"/>
    <col min="13830" max="13830" width="7.5703125" style="1" customWidth="1"/>
    <col min="13831" max="13831" width="6.85546875" style="1" customWidth="1"/>
    <col min="13832" max="13832" width="6.7109375" style="1" customWidth="1"/>
    <col min="13833" max="13833" width="8.140625" style="1" customWidth="1"/>
    <col min="13834" max="13834" width="6.5703125" style="1" customWidth="1"/>
    <col min="13835" max="13835" width="8" style="1" customWidth="1"/>
    <col min="13836" max="13836" width="6.42578125" style="1" customWidth="1"/>
    <col min="13837" max="13837" width="12.42578125" style="1" customWidth="1"/>
    <col min="13838" max="13838" width="9.7109375" style="1" customWidth="1"/>
    <col min="13839" max="13839" width="6.140625" style="1" customWidth="1"/>
    <col min="13840" max="13840" width="8.5703125" style="1" customWidth="1"/>
    <col min="13841" max="13841" width="11.85546875" style="1" customWidth="1"/>
    <col min="13842" max="14080" width="11.42578125" style="1"/>
    <col min="14081" max="14081" width="5.7109375" style="1" customWidth="1"/>
    <col min="14082" max="14084" width="7" style="1" customWidth="1"/>
    <col min="14085" max="14085" width="7.7109375" style="1" customWidth="1"/>
    <col min="14086" max="14086" width="7.5703125" style="1" customWidth="1"/>
    <col min="14087" max="14087" width="6.85546875" style="1" customWidth="1"/>
    <col min="14088" max="14088" width="6.7109375" style="1" customWidth="1"/>
    <col min="14089" max="14089" width="8.140625" style="1" customWidth="1"/>
    <col min="14090" max="14090" width="6.5703125" style="1" customWidth="1"/>
    <col min="14091" max="14091" width="8" style="1" customWidth="1"/>
    <col min="14092" max="14092" width="6.42578125" style="1" customWidth="1"/>
    <col min="14093" max="14093" width="12.42578125" style="1" customWidth="1"/>
    <col min="14094" max="14094" width="9.7109375" style="1" customWidth="1"/>
    <col min="14095" max="14095" width="6.140625" style="1" customWidth="1"/>
    <col min="14096" max="14096" width="8.5703125" style="1" customWidth="1"/>
    <col min="14097" max="14097" width="11.85546875" style="1" customWidth="1"/>
    <col min="14098" max="14336" width="11.42578125" style="1"/>
    <col min="14337" max="14337" width="5.7109375" style="1" customWidth="1"/>
    <col min="14338" max="14340" width="7" style="1" customWidth="1"/>
    <col min="14341" max="14341" width="7.7109375" style="1" customWidth="1"/>
    <col min="14342" max="14342" width="7.5703125" style="1" customWidth="1"/>
    <col min="14343" max="14343" width="6.85546875" style="1" customWidth="1"/>
    <col min="14344" max="14344" width="6.7109375" style="1" customWidth="1"/>
    <col min="14345" max="14345" width="8.140625" style="1" customWidth="1"/>
    <col min="14346" max="14346" width="6.5703125" style="1" customWidth="1"/>
    <col min="14347" max="14347" width="8" style="1" customWidth="1"/>
    <col min="14348" max="14348" width="6.42578125" style="1" customWidth="1"/>
    <col min="14349" max="14349" width="12.42578125" style="1" customWidth="1"/>
    <col min="14350" max="14350" width="9.7109375" style="1" customWidth="1"/>
    <col min="14351" max="14351" width="6.140625" style="1" customWidth="1"/>
    <col min="14352" max="14352" width="8.5703125" style="1" customWidth="1"/>
    <col min="14353" max="14353" width="11.85546875" style="1" customWidth="1"/>
    <col min="14354" max="14592" width="11.42578125" style="1"/>
    <col min="14593" max="14593" width="5.7109375" style="1" customWidth="1"/>
    <col min="14594" max="14596" width="7" style="1" customWidth="1"/>
    <col min="14597" max="14597" width="7.7109375" style="1" customWidth="1"/>
    <col min="14598" max="14598" width="7.5703125" style="1" customWidth="1"/>
    <col min="14599" max="14599" width="6.85546875" style="1" customWidth="1"/>
    <col min="14600" max="14600" width="6.7109375" style="1" customWidth="1"/>
    <col min="14601" max="14601" width="8.140625" style="1" customWidth="1"/>
    <col min="14602" max="14602" width="6.5703125" style="1" customWidth="1"/>
    <col min="14603" max="14603" width="8" style="1" customWidth="1"/>
    <col min="14604" max="14604" width="6.42578125" style="1" customWidth="1"/>
    <col min="14605" max="14605" width="12.42578125" style="1" customWidth="1"/>
    <col min="14606" max="14606" width="9.7109375" style="1" customWidth="1"/>
    <col min="14607" max="14607" width="6.140625" style="1" customWidth="1"/>
    <col min="14608" max="14608" width="8.5703125" style="1" customWidth="1"/>
    <col min="14609" max="14609" width="11.85546875" style="1" customWidth="1"/>
    <col min="14610" max="14848" width="11.42578125" style="1"/>
    <col min="14849" max="14849" width="5.7109375" style="1" customWidth="1"/>
    <col min="14850" max="14852" width="7" style="1" customWidth="1"/>
    <col min="14853" max="14853" width="7.7109375" style="1" customWidth="1"/>
    <col min="14854" max="14854" width="7.5703125" style="1" customWidth="1"/>
    <col min="14855" max="14855" width="6.85546875" style="1" customWidth="1"/>
    <col min="14856" max="14856" width="6.7109375" style="1" customWidth="1"/>
    <col min="14857" max="14857" width="8.140625" style="1" customWidth="1"/>
    <col min="14858" max="14858" width="6.5703125" style="1" customWidth="1"/>
    <col min="14859" max="14859" width="8" style="1" customWidth="1"/>
    <col min="14860" max="14860" width="6.42578125" style="1" customWidth="1"/>
    <col min="14861" max="14861" width="12.42578125" style="1" customWidth="1"/>
    <col min="14862" max="14862" width="9.7109375" style="1" customWidth="1"/>
    <col min="14863" max="14863" width="6.140625" style="1" customWidth="1"/>
    <col min="14864" max="14864" width="8.5703125" style="1" customWidth="1"/>
    <col min="14865" max="14865" width="11.85546875" style="1" customWidth="1"/>
    <col min="14866" max="15104" width="11.42578125" style="1"/>
    <col min="15105" max="15105" width="5.7109375" style="1" customWidth="1"/>
    <col min="15106" max="15108" width="7" style="1" customWidth="1"/>
    <col min="15109" max="15109" width="7.7109375" style="1" customWidth="1"/>
    <col min="15110" max="15110" width="7.5703125" style="1" customWidth="1"/>
    <col min="15111" max="15111" width="6.85546875" style="1" customWidth="1"/>
    <col min="15112" max="15112" width="6.7109375" style="1" customWidth="1"/>
    <col min="15113" max="15113" width="8.140625" style="1" customWidth="1"/>
    <col min="15114" max="15114" width="6.5703125" style="1" customWidth="1"/>
    <col min="15115" max="15115" width="8" style="1" customWidth="1"/>
    <col min="15116" max="15116" width="6.42578125" style="1" customWidth="1"/>
    <col min="15117" max="15117" width="12.42578125" style="1" customWidth="1"/>
    <col min="15118" max="15118" width="9.7109375" style="1" customWidth="1"/>
    <col min="15119" max="15119" width="6.140625" style="1" customWidth="1"/>
    <col min="15120" max="15120" width="8.5703125" style="1" customWidth="1"/>
    <col min="15121" max="15121" width="11.85546875" style="1" customWidth="1"/>
    <col min="15122" max="15360" width="11.42578125" style="1"/>
    <col min="15361" max="15361" width="5.7109375" style="1" customWidth="1"/>
    <col min="15362" max="15364" width="7" style="1" customWidth="1"/>
    <col min="15365" max="15365" width="7.7109375" style="1" customWidth="1"/>
    <col min="15366" max="15366" width="7.5703125" style="1" customWidth="1"/>
    <col min="15367" max="15367" width="6.85546875" style="1" customWidth="1"/>
    <col min="15368" max="15368" width="6.7109375" style="1" customWidth="1"/>
    <col min="15369" max="15369" width="8.140625" style="1" customWidth="1"/>
    <col min="15370" max="15370" width="6.5703125" style="1" customWidth="1"/>
    <col min="15371" max="15371" width="8" style="1" customWidth="1"/>
    <col min="15372" max="15372" width="6.42578125" style="1" customWidth="1"/>
    <col min="15373" max="15373" width="12.42578125" style="1" customWidth="1"/>
    <col min="15374" max="15374" width="9.7109375" style="1" customWidth="1"/>
    <col min="15375" max="15375" width="6.140625" style="1" customWidth="1"/>
    <col min="15376" max="15376" width="8.5703125" style="1" customWidth="1"/>
    <col min="15377" max="15377" width="11.85546875" style="1" customWidth="1"/>
    <col min="15378" max="15616" width="11.42578125" style="1"/>
    <col min="15617" max="15617" width="5.7109375" style="1" customWidth="1"/>
    <col min="15618" max="15620" width="7" style="1" customWidth="1"/>
    <col min="15621" max="15621" width="7.7109375" style="1" customWidth="1"/>
    <col min="15622" max="15622" width="7.5703125" style="1" customWidth="1"/>
    <col min="15623" max="15623" width="6.85546875" style="1" customWidth="1"/>
    <col min="15624" max="15624" width="6.7109375" style="1" customWidth="1"/>
    <col min="15625" max="15625" width="8.140625" style="1" customWidth="1"/>
    <col min="15626" max="15626" width="6.5703125" style="1" customWidth="1"/>
    <col min="15627" max="15627" width="8" style="1" customWidth="1"/>
    <col min="15628" max="15628" width="6.42578125" style="1" customWidth="1"/>
    <col min="15629" max="15629" width="12.42578125" style="1" customWidth="1"/>
    <col min="15630" max="15630" width="9.7109375" style="1" customWidth="1"/>
    <col min="15631" max="15631" width="6.140625" style="1" customWidth="1"/>
    <col min="15632" max="15632" width="8.5703125" style="1" customWidth="1"/>
    <col min="15633" max="15633" width="11.85546875" style="1" customWidth="1"/>
    <col min="15634" max="15872" width="11.42578125" style="1"/>
    <col min="15873" max="15873" width="5.7109375" style="1" customWidth="1"/>
    <col min="15874" max="15876" width="7" style="1" customWidth="1"/>
    <col min="15877" max="15877" width="7.7109375" style="1" customWidth="1"/>
    <col min="15878" max="15878" width="7.5703125" style="1" customWidth="1"/>
    <col min="15879" max="15879" width="6.85546875" style="1" customWidth="1"/>
    <col min="15880" max="15880" width="6.7109375" style="1" customWidth="1"/>
    <col min="15881" max="15881" width="8.140625" style="1" customWidth="1"/>
    <col min="15882" max="15882" width="6.5703125" style="1" customWidth="1"/>
    <col min="15883" max="15883" width="8" style="1" customWidth="1"/>
    <col min="15884" max="15884" width="6.42578125" style="1" customWidth="1"/>
    <col min="15885" max="15885" width="12.42578125" style="1" customWidth="1"/>
    <col min="15886" max="15886" width="9.7109375" style="1" customWidth="1"/>
    <col min="15887" max="15887" width="6.140625" style="1" customWidth="1"/>
    <col min="15888" max="15888" width="8.5703125" style="1" customWidth="1"/>
    <col min="15889" max="15889" width="11.85546875" style="1" customWidth="1"/>
    <col min="15890" max="16128" width="11.42578125" style="1"/>
    <col min="16129" max="16129" width="5.7109375" style="1" customWidth="1"/>
    <col min="16130" max="16132" width="7" style="1" customWidth="1"/>
    <col min="16133" max="16133" width="7.7109375" style="1" customWidth="1"/>
    <col min="16134" max="16134" width="7.5703125" style="1" customWidth="1"/>
    <col min="16135" max="16135" width="6.85546875" style="1" customWidth="1"/>
    <col min="16136" max="16136" width="6.7109375" style="1" customWidth="1"/>
    <col min="16137" max="16137" width="8.140625" style="1" customWidth="1"/>
    <col min="16138" max="16138" width="6.5703125" style="1" customWidth="1"/>
    <col min="16139" max="16139" width="8" style="1" customWidth="1"/>
    <col min="16140" max="16140" width="6.42578125" style="1" customWidth="1"/>
    <col min="16141" max="16141" width="12.42578125" style="1" customWidth="1"/>
    <col min="16142" max="16142" width="9.7109375" style="1" customWidth="1"/>
    <col min="16143" max="16143" width="6.140625" style="1" customWidth="1"/>
    <col min="16144" max="16144" width="8.5703125" style="1" customWidth="1"/>
    <col min="16145" max="16145" width="11.85546875" style="1" customWidth="1"/>
    <col min="16146" max="16384" width="11.42578125" style="1"/>
  </cols>
  <sheetData>
    <row r="1" spans="1:17" ht="17.100000000000001" customHeight="1" x14ac:dyDescent="0.2">
      <c r="A1" s="12" t="s">
        <v>19</v>
      </c>
      <c r="B1" s="3"/>
      <c r="C1" s="3"/>
      <c r="D1" s="3"/>
      <c r="E1" s="3"/>
      <c r="F1" s="3"/>
      <c r="G1" s="3"/>
      <c r="H1" s="3"/>
      <c r="I1" s="3"/>
      <c r="J1" s="3"/>
      <c r="K1" s="3"/>
      <c r="L1" s="3"/>
      <c r="M1" s="3"/>
      <c r="N1" s="3"/>
      <c r="O1" s="3"/>
      <c r="P1" s="3"/>
      <c r="Q1" s="3"/>
    </row>
    <row r="2" spans="1:17" ht="9.9499999999999993" customHeight="1" x14ac:dyDescent="0.15">
      <c r="A2" s="8" t="s">
        <v>0</v>
      </c>
      <c r="B2" s="4"/>
      <c r="C2" s="4"/>
      <c r="D2" s="4"/>
      <c r="E2" s="4"/>
      <c r="F2" s="4"/>
      <c r="G2" s="4"/>
      <c r="H2" s="4"/>
      <c r="I2" s="4"/>
      <c r="J2" s="4"/>
      <c r="K2" s="4"/>
      <c r="L2" s="4"/>
      <c r="M2" s="4"/>
      <c r="N2" s="4"/>
      <c r="O2" s="4"/>
      <c r="P2" s="4"/>
      <c r="Q2" s="4"/>
    </row>
    <row r="3" spans="1:17" ht="12" customHeight="1" x14ac:dyDescent="0.15">
      <c r="A3" s="31" t="s">
        <v>1</v>
      </c>
      <c r="B3" s="34" t="s">
        <v>21</v>
      </c>
      <c r="C3" s="19" t="s">
        <v>3</v>
      </c>
      <c r="D3" s="19"/>
      <c r="E3" s="19"/>
      <c r="F3" s="19"/>
      <c r="G3" s="20" t="s">
        <v>4</v>
      </c>
      <c r="H3" s="21"/>
      <c r="I3" s="21"/>
      <c r="J3" s="21"/>
      <c r="K3" s="21"/>
      <c r="L3" s="21"/>
      <c r="M3" s="22"/>
    </row>
    <row r="4" spans="1:17" ht="17.25" customHeight="1" x14ac:dyDescent="0.15">
      <c r="A4" s="32"/>
      <c r="B4" s="35"/>
      <c r="C4" s="37" t="s">
        <v>2</v>
      </c>
      <c r="D4" s="37" t="s">
        <v>5</v>
      </c>
      <c r="E4" s="37" t="s">
        <v>9</v>
      </c>
      <c r="F4" s="37" t="s">
        <v>17</v>
      </c>
      <c r="G4" s="37" t="s">
        <v>2</v>
      </c>
      <c r="H4" s="37" t="s">
        <v>18</v>
      </c>
      <c r="I4" s="37" t="s">
        <v>15</v>
      </c>
      <c r="J4" s="23" t="s">
        <v>20</v>
      </c>
      <c r="K4" s="23"/>
      <c r="L4" s="23"/>
      <c r="M4" s="39" t="s">
        <v>8</v>
      </c>
    </row>
    <row r="5" spans="1:17" ht="35.1" customHeight="1" x14ac:dyDescent="0.15">
      <c r="A5" s="33"/>
      <c r="B5" s="36"/>
      <c r="C5" s="38"/>
      <c r="D5" s="38"/>
      <c r="E5" s="38"/>
      <c r="F5" s="38"/>
      <c r="G5" s="38"/>
      <c r="H5" s="38"/>
      <c r="I5" s="38"/>
      <c r="J5" s="6" t="s">
        <v>2</v>
      </c>
      <c r="K5" s="6" t="s">
        <v>16</v>
      </c>
      <c r="L5" s="6" t="s">
        <v>6</v>
      </c>
      <c r="M5" s="40"/>
    </row>
    <row r="6" spans="1:17" ht="8.25" customHeight="1" x14ac:dyDescent="0.15">
      <c r="A6" s="9">
        <v>2000</v>
      </c>
      <c r="B6" s="13">
        <f t="shared" ref="B6:B12" si="0">SUM(C6,G6)-F6-K6</f>
        <v>192778.87780000002</v>
      </c>
      <c r="C6" s="14">
        <f t="shared" ref="C6:C15" si="1">SUM(D6:F6)</f>
        <v>139356.17000000001</v>
      </c>
      <c r="D6" s="15">
        <v>73801.611000000004</v>
      </c>
      <c r="E6" s="15">
        <v>62215.010999999999</v>
      </c>
      <c r="F6" s="15">
        <v>3339.5480000000002</v>
      </c>
      <c r="G6" s="14">
        <f t="shared" ref="G6:G15" si="2">SUM(H6:J6)</f>
        <v>56762.255799999999</v>
      </c>
      <c r="H6" s="15">
        <v>53761</v>
      </c>
      <c r="I6" s="15">
        <v>3001.2557999999999</v>
      </c>
      <c r="J6" s="14"/>
      <c r="K6" s="16"/>
      <c r="L6" s="16"/>
      <c r="M6" s="16"/>
    </row>
    <row r="7" spans="1:17" ht="8.25" customHeight="1" x14ac:dyDescent="0.15">
      <c r="A7" s="9">
        <v>2001</v>
      </c>
      <c r="B7" s="13">
        <f t="shared" si="0"/>
        <v>203084.85900000003</v>
      </c>
      <c r="C7" s="14">
        <f t="shared" si="1"/>
        <v>141276.44</v>
      </c>
      <c r="D7" s="15">
        <v>62485.178999999996</v>
      </c>
      <c r="E7" s="15">
        <v>72788.296000000002</v>
      </c>
      <c r="F7" s="15">
        <v>6002.9650000000001</v>
      </c>
      <c r="G7" s="14">
        <f t="shared" si="2"/>
        <v>67811.384000000005</v>
      </c>
      <c r="H7" s="15">
        <v>65645.100000000006</v>
      </c>
      <c r="I7" s="15">
        <v>2166.2839999999997</v>
      </c>
      <c r="J7" s="14"/>
      <c r="K7" s="15"/>
      <c r="L7" s="16"/>
      <c r="M7" s="16"/>
    </row>
    <row r="8" spans="1:17" ht="8.25" customHeight="1" x14ac:dyDescent="0.15">
      <c r="A8" s="9">
        <v>2002</v>
      </c>
      <c r="B8" s="13">
        <f t="shared" si="0"/>
        <v>210278.24890000001</v>
      </c>
      <c r="C8" s="14">
        <f t="shared" si="1"/>
        <v>146276.08600000001</v>
      </c>
      <c r="D8" s="15">
        <v>61733.5893</v>
      </c>
      <c r="E8" s="15">
        <v>72636.771000000008</v>
      </c>
      <c r="F8" s="15">
        <v>11905.725699999999</v>
      </c>
      <c r="G8" s="14">
        <f t="shared" si="2"/>
        <v>75907.888600000006</v>
      </c>
      <c r="H8" s="15">
        <v>73845</v>
      </c>
      <c r="I8" s="15">
        <v>2062.8885999999998</v>
      </c>
      <c r="J8" s="14"/>
      <c r="K8" s="15"/>
      <c r="L8" s="16"/>
      <c r="M8" s="16"/>
    </row>
    <row r="9" spans="1:17" ht="8.25" customHeight="1" x14ac:dyDescent="0.15">
      <c r="A9" s="9">
        <v>2003</v>
      </c>
      <c r="B9" s="13">
        <f t="shared" si="0"/>
        <v>262122.334692</v>
      </c>
      <c r="C9" s="14">
        <f t="shared" si="1"/>
        <v>176985.770892</v>
      </c>
      <c r="D9" s="15">
        <v>65191.423999999999</v>
      </c>
      <c r="E9" s="15">
        <v>91312.068891999996</v>
      </c>
      <c r="F9" s="15">
        <v>20482.277999999998</v>
      </c>
      <c r="G9" s="14">
        <f t="shared" si="2"/>
        <v>105618.84179999999</v>
      </c>
      <c r="H9" s="15">
        <v>104390.1568</v>
      </c>
      <c r="I9" s="15">
        <v>1228.6849999999997</v>
      </c>
      <c r="J9" s="14"/>
      <c r="K9" s="15"/>
      <c r="L9" s="16"/>
      <c r="M9" s="16"/>
    </row>
    <row r="10" spans="1:17" ht="8.25" customHeight="1" x14ac:dyDescent="0.15">
      <c r="A10" s="9">
        <v>2004</v>
      </c>
      <c r="B10" s="13">
        <f t="shared" si="0"/>
        <v>309707.01809257001</v>
      </c>
      <c r="C10" s="14">
        <f t="shared" si="1"/>
        <v>212280.223</v>
      </c>
      <c r="D10" s="15">
        <v>59619.554704999995</v>
      </c>
      <c r="E10" s="15">
        <v>116140.52799999999</v>
      </c>
      <c r="F10" s="15">
        <v>36520.140295000005</v>
      </c>
      <c r="G10" s="14">
        <f t="shared" si="2"/>
        <v>133946.93538757</v>
      </c>
      <c r="H10" s="15">
        <v>129742.09999999999</v>
      </c>
      <c r="I10" s="15">
        <v>4204.8353875699995</v>
      </c>
      <c r="J10" s="14"/>
      <c r="K10" s="15"/>
      <c r="L10" s="16"/>
      <c r="M10" s="16"/>
    </row>
    <row r="11" spans="1:17" ht="8.25" customHeight="1" x14ac:dyDescent="0.15">
      <c r="A11" s="9">
        <v>2005</v>
      </c>
      <c r="B11" s="13">
        <f>SUM(C11,G11)-F11-K11</f>
        <v>345468.57419463003</v>
      </c>
      <c r="C11" s="14">
        <f t="shared" si="1"/>
        <v>220110.53599999999</v>
      </c>
      <c r="D11" s="15">
        <v>62333.558999999994</v>
      </c>
      <c r="E11" s="15">
        <v>132316.37700000001</v>
      </c>
      <c r="F11" s="15">
        <v>25460.600000000002</v>
      </c>
      <c r="G11" s="14">
        <f t="shared" si="2"/>
        <v>165956.76919463</v>
      </c>
      <c r="H11" s="15">
        <v>129505.1</v>
      </c>
      <c r="I11" s="15">
        <v>5544.6191946299996</v>
      </c>
      <c r="J11" s="14">
        <f>SUM(K11:L11)</f>
        <v>30907.05</v>
      </c>
      <c r="K11" s="15">
        <v>15138.130999999999</v>
      </c>
      <c r="L11" s="15">
        <v>15768.919</v>
      </c>
      <c r="M11" s="15"/>
    </row>
    <row r="12" spans="1:17" ht="8.25" customHeight="1" x14ac:dyDescent="0.15">
      <c r="A12" s="9">
        <v>2006</v>
      </c>
      <c r="B12" s="13">
        <f t="shared" si="0"/>
        <v>407634.69228000002</v>
      </c>
      <c r="C12" s="14">
        <f t="shared" si="1"/>
        <v>256308.56400000001</v>
      </c>
      <c r="D12" s="14">
        <v>85399.254000000001</v>
      </c>
      <c r="E12" s="14">
        <v>159714.01</v>
      </c>
      <c r="F12" s="14">
        <v>11195.3</v>
      </c>
      <c r="G12" s="14">
        <f t="shared" si="2"/>
        <v>186490.19028000001</v>
      </c>
      <c r="H12" s="14">
        <v>152195.5</v>
      </c>
      <c r="I12" s="14">
        <v>6551.2282800000039</v>
      </c>
      <c r="J12" s="14">
        <f>SUM(K12:L12)</f>
        <v>27743.462000000003</v>
      </c>
      <c r="K12" s="14">
        <v>23968.762000000002</v>
      </c>
      <c r="L12" s="14">
        <v>3774.7</v>
      </c>
      <c r="M12" s="14"/>
    </row>
    <row r="13" spans="1:17" ht="8.25" customHeight="1" x14ac:dyDescent="0.15">
      <c r="A13" s="9">
        <v>2007</v>
      </c>
      <c r="B13" s="13">
        <f>SUM(C13,G13)-F13-K13-0.1</f>
        <v>459517.51740190992</v>
      </c>
      <c r="C13" s="14">
        <f t="shared" si="1"/>
        <v>317157.908</v>
      </c>
      <c r="D13" s="14">
        <v>124640.54399999999</v>
      </c>
      <c r="E13" s="14">
        <v>161663.53399999999</v>
      </c>
      <c r="F13" s="14">
        <v>30853.83</v>
      </c>
      <c r="G13" s="14">
        <f t="shared" si="2"/>
        <v>203014.28049990998</v>
      </c>
      <c r="H13" s="14">
        <v>164691.58375579998</v>
      </c>
      <c r="I13" s="14">
        <v>5967.9147623200006</v>
      </c>
      <c r="J13" s="14">
        <f t="shared" ref="J13" si="3">SUM(K13:L13)+0.1</f>
        <v>32354.781981789994</v>
      </c>
      <c r="K13" s="14">
        <v>29800.741097999999</v>
      </c>
      <c r="L13" s="14">
        <v>2553.9408837899973</v>
      </c>
      <c r="M13" s="14"/>
    </row>
    <row r="14" spans="1:17" ht="8.25" customHeight="1" x14ac:dyDescent="0.15">
      <c r="A14" s="9">
        <v>2008</v>
      </c>
      <c r="B14" s="13">
        <f>SUM(C14,G14)-F14-K14</f>
        <v>521784.67730765132</v>
      </c>
      <c r="C14" s="14">
        <f t="shared" si="1"/>
        <v>373961.12919854</v>
      </c>
      <c r="D14" s="14">
        <v>111083.20026854001</v>
      </c>
      <c r="E14" s="14">
        <v>207988.18992999999</v>
      </c>
      <c r="F14" s="14">
        <v>54889.739000000001</v>
      </c>
      <c r="G14" s="14">
        <f t="shared" si="2"/>
        <v>204987.88710833126</v>
      </c>
      <c r="H14" s="14">
        <v>195488.84652319126</v>
      </c>
      <c r="I14" s="14">
        <v>6891.5976261300002</v>
      </c>
      <c r="J14" s="14">
        <f>SUM(K14:L14)</f>
        <v>2607.4429590099999</v>
      </c>
      <c r="K14" s="14">
        <v>2274.59999922</v>
      </c>
      <c r="L14" s="14">
        <v>332.84295979000001</v>
      </c>
      <c r="M14" s="14"/>
    </row>
    <row r="15" spans="1:17" ht="8.25" customHeight="1" x14ac:dyDescent="0.15">
      <c r="A15" s="9">
        <v>2009</v>
      </c>
      <c r="B15" s="13">
        <f>SUM(C15,G15)-F15-K15</f>
        <v>564201.73680096003</v>
      </c>
      <c r="C15" s="14">
        <f t="shared" si="1"/>
        <v>549325.04850202997</v>
      </c>
      <c r="D15" s="14">
        <v>347609.98681729002</v>
      </c>
      <c r="E15" s="14">
        <v>187694.63868474</v>
      </c>
      <c r="F15" s="14">
        <v>14020.422999999999</v>
      </c>
      <c r="G15" s="14">
        <f t="shared" si="2"/>
        <v>28897.111298930002</v>
      </c>
      <c r="H15" s="14">
        <v>21140.717410000005</v>
      </c>
      <c r="I15" s="14">
        <v>7283.8288889299984</v>
      </c>
      <c r="J15" s="14">
        <f>SUM(K15:L15)</f>
        <v>472.56500000000005</v>
      </c>
      <c r="K15" s="14">
        <v>0</v>
      </c>
      <c r="L15" s="14">
        <v>472.56500000000005</v>
      </c>
      <c r="M15" s="14"/>
    </row>
    <row r="16" spans="1:17" ht="9" customHeight="1" x14ac:dyDescent="0.15">
      <c r="A16" s="9">
        <v>2010</v>
      </c>
      <c r="B16" s="13">
        <f t="shared" ref="B16:B17" si="4">SUM(C16,G16)-F16-K16</f>
        <v>646751.27072674001</v>
      </c>
      <c r="C16" s="14">
        <f t="shared" ref="C16:C17" si="5">SUM(D16:F16)</f>
        <v>622501.02902674</v>
      </c>
      <c r="D16" s="14">
        <v>408654.7389</v>
      </c>
      <c r="E16" s="14">
        <v>203715.53182673999</v>
      </c>
      <c r="F16" s="14">
        <v>10130.758300000001</v>
      </c>
      <c r="G16" s="14">
        <v>34381</v>
      </c>
      <c r="H16" s="14">
        <v>27659.158408444768</v>
      </c>
      <c r="I16" s="14">
        <v>6636.9050999999999</v>
      </c>
      <c r="J16" s="14">
        <f>SUM(K16:L16)</f>
        <v>84.875699999999995</v>
      </c>
      <c r="K16" s="14">
        <v>0</v>
      </c>
      <c r="L16" s="14">
        <v>84.875699999999995</v>
      </c>
      <c r="M16" s="14"/>
    </row>
    <row r="17" spans="1:13" ht="9" customHeight="1" x14ac:dyDescent="0.15">
      <c r="A17" s="9">
        <v>2011</v>
      </c>
      <c r="B17" s="13">
        <f t="shared" si="4"/>
        <v>673903.75506795151</v>
      </c>
      <c r="C17" s="14">
        <f t="shared" si="5"/>
        <v>650134.94264617004</v>
      </c>
      <c r="D17" s="14">
        <v>439424.45044617</v>
      </c>
      <c r="E17" s="14">
        <v>199508.92747</v>
      </c>
      <c r="F17" s="14">
        <v>11201.564729999998</v>
      </c>
      <c r="G17" s="14">
        <f t="shared" ref="G17" si="6">SUM(H17:J17)</f>
        <v>34970.377151781489</v>
      </c>
      <c r="H17" s="14">
        <v>27342.342899841489</v>
      </c>
      <c r="I17" s="14">
        <v>7627.8219789400018</v>
      </c>
      <c r="J17" s="14">
        <f t="shared" ref="J17:J18" si="7">SUM(K17:L17)</f>
        <v>0.21227299999999999</v>
      </c>
      <c r="K17" s="14">
        <v>0</v>
      </c>
      <c r="L17" s="14">
        <v>0.21227299999999999</v>
      </c>
      <c r="M17" s="14"/>
    </row>
    <row r="18" spans="1:13" ht="9" customHeight="1" x14ac:dyDescent="0.15">
      <c r="A18" s="9">
        <v>2012</v>
      </c>
      <c r="B18" s="13">
        <f t="shared" ref="B18" si="8">SUM(C18,G18)-F18-K18</f>
        <v>701174.73661400413</v>
      </c>
      <c r="C18" s="14">
        <f t="shared" ref="C18" si="9">SUM(D18:F18)</f>
        <v>680975.61123717017</v>
      </c>
      <c r="D18" s="14">
        <v>446573.72758517007</v>
      </c>
      <c r="E18" s="14">
        <v>221963.157221</v>
      </c>
      <c r="F18" s="14">
        <v>12438.726431000001</v>
      </c>
      <c r="G18" s="14">
        <f t="shared" ref="G18:G20" si="10">SUM(H18:J18)</f>
        <v>32637.851807833998</v>
      </c>
      <c r="H18" s="14">
        <v>24601.945251483998</v>
      </c>
      <c r="I18" s="14">
        <v>8035.9065563499989</v>
      </c>
      <c r="J18" s="14">
        <f t="shared" si="7"/>
        <v>0</v>
      </c>
      <c r="K18" s="14"/>
      <c r="L18" s="14">
        <v>0</v>
      </c>
      <c r="M18" s="14"/>
    </row>
    <row r="19" spans="1:13" s="5" customFormat="1" ht="9" customHeight="1" x14ac:dyDescent="0.15">
      <c r="A19" s="9">
        <v>2013</v>
      </c>
      <c r="B19" s="13">
        <f t="shared" ref="B19:B20" si="11">SUM(C19,G19)-F19-K19</f>
        <v>746761.17545133876</v>
      </c>
      <c r="C19" s="14">
        <f t="shared" ref="C19:C20" si="12">SUM(D19:F19)</f>
        <v>735500.46852999995</v>
      </c>
      <c r="D19" s="14">
        <v>455335.22960699996</v>
      </c>
      <c r="E19" s="14">
        <v>270262.19403999997</v>
      </c>
      <c r="F19" s="14">
        <v>9903.0448829999987</v>
      </c>
      <c r="G19" s="14">
        <f t="shared" si="10"/>
        <v>21163.751804338724</v>
      </c>
      <c r="H19" s="14">
        <v>12386.93541494873</v>
      </c>
      <c r="I19" s="14">
        <v>8776.8163893899946</v>
      </c>
      <c r="J19" s="14">
        <f t="shared" ref="J19:J20" si="13">SUM(K19:L19)</f>
        <v>0</v>
      </c>
      <c r="K19" s="14"/>
      <c r="L19" s="14"/>
      <c r="M19" s="14"/>
    </row>
    <row r="20" spans="1:13" s="5" customFormat="1" ht="9" customHeight="1" x14ac:dyDescent="0.15">
      <c r="A20" s="9">
        <v>2014</v>
      </c>
      <c r="B20" s="13">
        <f t="shared" si="11"/>
        <v>824595.15004188172</v>
      </c>
      <c r="C20" s="14">
        <f t="shared" si="12"/>
        <v>819940.85221242008</v>
      </c>
      <c r="D20" s="14">
        <v>502663.96711564</v>
      </c>
      <c r="E20" s="14">
        <v>303969.17516778002</v>
      </c>
      <c r="F20" s="14">
        <v>13307.709928999999</v>
      </c>
      <c r="G20" s="14">
        <f t="shared" si="10"/>
        <v>17962.007758461645</v>
      </c>
      <c r="H20" s="14">
        <v>9768.1488739116394</v>
      </c>
      <c r="I20" s="14">
        <v>8193.8588845500035</v>
      </c>
      <c r="J20" s="14">
        <f t="shared" si="13"/>
        <v>0</v>
      </c>
      <c r="K20" s="14"/>
      <c r="L20" s="14"/>
      <c r="M20" s="14"/>
    </row>
    <row r="21" spans="1:13" s="5" customFormat="1" ht="9" customHeight="1" x14ac:dyDescent="0.15">
      <c r="A21" s="9">
        <v>2015</v>
      </c>
      <c r="B21" s="13">
        <f t="shared" ref="B21:B23" si="14">SUM(C21,G21)-F21-K21+M21</f>
        <v>788570.65471543616</v>
      </c>
      <c r="C21" s="14">
        <f t="shared" ref="C21:C23" si="15">SUM(D21:F21)</f>
        <v>772549.07626042003</v>
      </c>
      <c r="D21" s="14">
        <v>450058.11748974002</v>
      </c>
      <c r="E21" s="14">
        <v>308690.28417368</v>
      </c>
      <c r="F21" s="14">
        <v>13800.674596999999</v>
      </c>
      <c r="G21" s="14">
        <f t="shared" ref="G21:G23" si="16">SUM(H21:J21)</f>
        <v>29822.253052016156</v>
      </c>
      <c r="H21" s="14">
        <v>22445.970310916156</v>
      </c>
      <c r="I21" s="14">
        <v>7376.2827410999998</v>
      </c>
      <c r="J21" s="14">
        <f t="shared" ref="J21:J23" si="17">SUM(K21:L21)</f>
        <v>0</v>
      </c>
      <c r="K21" s="14"/>
      <c r="L21" s="14"/>
      <c r="M21" s="14"/>
    </row>
    <row r="22" spans="1:13" s="5" customFormat="1" ht="9" customHeight="1" x14ac:dyDescent="0.15">
      <c r="A22" s="9">
        <v>2016</v>
      </c>
      <c r="B22" s="24">
        <f t="shared" si="14"/>
        <v>761067.71746195003</v>
      </c>
      <c r="C22" s="25">
        <f t="shared" si="15"/>
        <v>728417.45301208005</v>
      </c>
      <c r="D22" s="25">
        <v>438678.10147822002</v>
      </c>
      <c r="E22" s="25">
        <v>273342.58387085999</v>
      </c>
      <c r="F22" s="25">
        <v>16396.767663000002</v>
      </c>
      <c r="G22" s="25">
        <f t="shared" si="16"/>
        <v>49047.032112870045</v>
      </c>
      <c r="H22" s="25">
        <v>41921.363530930044</v>
      </c>
      <c r="I22" s="25">
        <v>7125.6685819400036</v>
      </c>
      <c r="J22" s="25">
        <f t="shared" si="17"/>
        <v>0</v>
      </c>
      <c r="K22" s="25"/>
      <c r="L22" s="25"/>
      <c r="M22" s="26"/>
    </row>
    <row r="23" spans="1:13" s="5" customFormat="1" ht="9" customHeight="1" x14ac:dyDescent="0.15">
      <c r="A23" s="18" t="s">
        <v>23</v>
      </c>
      <c r="B23" s="27">
        <f t="shared" si="14"/>
        <v>643295.89516827615</v>
      </c>
      <c r="C23" s="28">
        <f t="shared" si="15"/>
        <v>570051.40835699998</v>
      </c>
      <c r="D23" s="28">
        <v>331700.26401799999</v>
      </c>
      <c r="E23" s="28">
        <v>220523.80096999998</v>
      </c>
      <c r="F23" s="28">
        <v>17827.343369000002</v>
      </c>
      <c r="G23" s="28">
        <f t="shared" si="16"/>
        <v>82598.828975000026</v>
      </c>
      <c r="H23" s="28">
        <v>77053.45636500002</v>
      </c>
      <c r="I23" s="28">
        <v>5545.3726100000003</v>
      </c>
      <c r="J23" s="28">
        <f t="shared" si="17"/>
        <v>0</v>
      </c>
      <c r="K23" s="28"/>
      <c r="L23" s="28"/>
      <c r="M23" s="28">
        <v>8473.0012052761103</v>
      </c>
    </row>
    <row r="24" spans="1:13" ht="8.25" customHeight="1" x14ac:dyDescent="0.15">
      <c r="A24" s="10" t="s">
        <v>12</v>
      </c>
    </row>
    <row r="25" spans="1:13" ht="8.25" customHeight="1" x14ac:dyDescent="0.15">
      <c r="A25" s="11" t="s">
        <v>11</v>
      </c>
    </row>
    <row r="26" spans="1:13" ht="8.25" customHeight="1" x14ac:dyDescent="0.15">
      <c r="A26" s="11" t="s">
        <v>7</v>
      </c>
    </row>
    <row r="27" spans="1:13" ht="18" customHeight="1" x14ac:dyDescent="0.15">
      <c r="A27" s="29" t="s">
        <v>22</v>
      </c>
      <c r="B27" s="30"/>
      <c r="C27" s="30"/>
      <c r="D27" s="30"/>
      <c r="E27" s="30"/>
      <c r="F27" s="30"/>
      <c r="G27" s="30"/>
      <c r="H27" s="30"/>
      <c r="I27" s="30"/>
      <c r="J27" s="30"/>
      <c r="K27" s="30"/>
      <c r="L27" s="30"/>
      <c r="M27" s="30"/>
    </row>
    <row r="28" spans="1:13" ht="8.25" customHeight="1" x14ac:dyDescent="0.15">
      <c r="A28" s="11" t="s">
        <v>10</v>
      </c>
    </row>
    <row r="29" spans="1:13" ht="8.25" customHeight="1" x14ac:dyDescent="0.15">
      <c r="A29" s="11" t="s">
        <v>13</v>
      </c>
    </row>
    <row r="30" spans="1:13" ht="8.25" customHeight="1" x14ac:dyDescent="0.15">
      <c r="A30" s="11" t="s">
        <v>14</v>
      </c>
    </row>
    <row r="31" spans="1:13" ht="8.1" customHeight="1" x14ac:dyDescent="0.15">
      <c r="A31" s="2"/>
      <c r="B31" s="17"/>
    </row>
    <row r="32" spans="1:13" ht="6" customHeight="1" x14ac:dyDescent="0.15">
      <c r="A32" s="2"/>
    </row>
  </sheetData>
  <mergeCells count="11">
    <mergeCell ref="A27:M27"/>
    <mergeCell ref="A3:A5"/>
    <mergeCell ref="B3:B5"/>
    <mergeCell ref="C4:C5"/>
    <mergeCell ref="D4:D5"/>
    <mergeCell ref="E4:E5"/>
    <mergeCell ref="F4:F5"/>
    <mergeCell ref="G4:G5"/>
    <mergeCell ref="H4:H5"/>
    <mergeCell ref="I4:I5"/>
    <mergeCell ref="M4:M5"/>
  </mergeCells>
  <pageMargins left="0.98425196850393704" right="0.98425196850393704" top="1.5748031496062993" bottom="0.78740157480314965" header="0" footer="0"/>
  <pageSetup paperSize="11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M04_425B</vt:lpstr>
      <vt:lpstr>M04_425B!Área_de_impresión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carlos_lopezz</dc:creator>
  <cp:lastModifiedBy>UCG</cp:lastModifiedBy>
  <cp:lastPrinted>2017-07-13T16:14:56Z</cp:lastPrinted>
  <dcterms:created xsi:type="dcterms:W3CDTF">2010-07-20T14:57:04Z</dcterms:created>
  <dcterms:modified xsi:type="dcterms:W3CDTF">2017-08-21T19:25:55Z</dcterms:modified>
</cp:coreProperties>
</file>