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INFORMES DE GOBIERNO\INFORME DE GOBIERNO 2017\IMPRENTA\BANXICO\EXCEL\"/>
    </mc:Choice>
  </mc:AlternateContent>
  <bookViews>
    <workbookView xWindow="-45" yWindow="15" windowWidth="12060" windowHeight="12360" tabRatio="621"/>
  </bookViews>
  <sheets>
    <sheet name="M04_474A" sheetId="483" r:id="rId1"/>
  </sheets>
  <definedNames>
    <definedName name="_Fill" hidden="1">#REF!</definedName>
    <definedName name="A_impresión_IM">#REF!</definedName>
    <definedName name="_xlnm.Print_Area" localSheetId="0">M04_474A!$A$1:$H$45</definedName>
    <definedName name="DIFERENCIAS">#N/A</definedName>
    <definedName name="VARIABLES">#N/A</definedName>
  </definedNames>
  <calcPr calcId="152511"/>
</workbook>
</file>

<file path=xl/calcChain.xml><?xml version="1.0" encoding="utf-8"?>
<calcChain xmlns="http://schemas.openxmlformats.org/spreadsheetml/2006/main">
  <c r="F32" i="483" l="1"/>
  <c r="F31" i="483"/>
  <c r="F30" i="483"/>
  <c r="F29" i="483"/>
  <c r="F28" i="483"/>
  <c r="B32" i="483"/>
  <c r="B31" i="483"/>
  <c r="B30" i="483"/>
  <c r="B29" i="483"/>
  <c r="B28" i="483"/>
  <c r="F26" i="483" l="1"/>
  <c r="B26" i="483"/>
  <c r="F25" i="483"/>
  <c r="B25" i="483"/>
  <c r="F24" i="483"/>
  <c r="B24" i="483"/>
  <c r="F23" i="483"/>
  <c r="B23" i="483"/>
  <c r="F22" i="483"/>
  <c r="B22" i="483"/>
  <c r="F20" i="483"/>
  <c r="B20" i="483"/>
  <c r="F19" i="483"/>
  <c r="B19" i="483"/>
  <c r="F18" i="483"/>
  <c r="B18" i="483"/>
  <c r="F17" i="483"/>
  <c r="B17" i="483"/>
  <c r="F16" i="483"/>
  <c r="B16" i="483"/>
  <c r="F14" i="483"/>
  <c r="B14" i="483"/>
  <c r="F13" i="483"/>
  <c r="B13" i="483"/>
  <c r="F12" i="483"/>
  <c r="B12" i="483"/>
  <c r="F11" i="483"/>
  <c r="B11" i="483"/>
  <c r="F10" i="483"/>
  <c r="B10" i="483"/>
  <c r="F8" i="483"/>
  <c r="B8" i="483"/>
</calcChain>
</file>

<file path=xl/sharedStrings.xml><?xml version="1.0" encoding="utf-8"?>
<sst xmlns="http://schemas.openxmlformats.org/spreadsheetml/2006/main" count="40" uniqueCount="29">
  <si>
    <t>Año</t>
  </si>
  <si>
    <t>(Saldos al final del periodo en millones de pesos)</t>
  </si>
  <si>
    <t>Usos</t>
  </si>
  <si>
    <t>Fuentes</t>
  </si>
  <si>
    <t>Billetes y monedas en circulación</t>
  </si>
  <si>
    <t>Total</t>
  </si>
  <si>
    <t>Crédito</t>
  </si>
  <si>
    <t xml:space="preserve">En el </t>
  </si>
  <si>
    <t>interno</t>
  </si>
  <si>
    <t>neto</t>
  </si>
  <si>
    <t>SUMAS</t>
  </si>
  <si>
    <t>DIFERENCIAS</t>
  </si>
  <si>
    <t>Fuente: Banco de México.</t>
  </si>
  <si>
    <t>5/ Incluye caja de la banca de desarrollo y de la banca comercial.</t>
  </si>
  <si>
    <t>4/ Para 2012 se modificó  debido a revisión histórica de la serie.</t>
  </si>
  <si>
    <t>2/ Sólo se consideran los depósitos de cuenta única o los depósitos en cuenta corriente en moneda nacional.</t>
  </si>
  <si>
    <t>En caja de</t>
  </si>
  <si>
    <t>http://www.banxico.org.mx/SieInternet/consultarDirectorioInternetAction.do?accion=consultarCuadro&amp;idCuadro=CF2&amp;sector=4&amp;locale=es</t>
  </si>
  <si>
    <r>
      <t xml:space="preserve">Base monetaria </t>
    </r>
    <r>
      <rPr>
        <b/>
        <vertAlign val="superscript"/>
        <sz val="8.5"/>
        <rFont val="Soberana Sans Light"/>
        <family val="3"/>
      </rPr>
      <t>1/</t>
    </r>
  </si>
  <si>
    <r>
      <t xml:space="preserve">público </t>
    </r>
    <r>
      <rPr>
        <vertAlign val="superscript"/>
        <sz val="6"/>
        <rFont val="Soberana Sans Light"/>
        <family val="3"/>
      </rPr>
      <t>4/</t>
    </r>
  </si>
  <si>
    <r>
      <t xml:space="preserve">bancos </t>
    </r>
    <r>
      <rPr>
        <vertAlign val="superscript"/>
        <sz val="6"/>
        <rFont val="Soberana Sans Light"/>
        <family val="3"/>
      </rPr>
      <t>4/ 5/</t>
    </r>
  </si>
  <si>
    <r>
      <t xml:space="preserve">Depósitos                              bancarios </t>
    </r>
    <r>
      <rPr>
        <vertAlign val="superscript"/>
        <sz val="6"/>
        <rFont val="Soberana Sans Light"/>
        <family val="3"/>
      </rPr>
      <t>2/</t>
    </r>
  </si>
  <si>
    <r>
      <t xml:space="preserve">Reserva internacional </t>
    </r>
    <r>
      <rPr>
        <vertAlign val="superscript"/>
        <sz val="6"/>
        <rFont val="Soberana Sans Light"/>
        <family val="3"/>
      </rPr>
      <t>3/</t>
    </r>
  </si>
  <si>
    <r>
      <t xml:space="preserve">    2015 </t>
    </r>
    <r>
      <rPr>
        <vertAlign val="superscript"/>
        <sz val="5.5"/>
        <rFont val="Soberana Sans Light"/>
        <family val="3"/>
      </rPr>
      <t>p/</t>
    </r>
  </si>
  <si>
    <t>p/ Cifras preliminares. Para 2017 cifras a junio.</t>
  </si>
  <si>
    <r>
      <t xml:space="preserve">    2016 </t>
    </r>
    <r>
      <rPr>
        <vertAlign val="superscript"/>
        <sz val="5.5"/>
        <rFont val="Soberana Sans Light"/>
        <family val="3"/>
      </rPr>
      <t>p/</t>
    </r>
  </si>
  <si>
    <r>
      <t xml:space="preserve">    2017 </t>
    </r>
    <r>
      <rPr>
        <vertAlign val="superscript"/>
        <sz val="5.5"/>
        <rFont val="Soberana Sans Light"/>
        <family val="3"/>
      </rPr>
      <t>p/</t>
    </r>
  </si>
  <si>
    <t>1/ La base monetaria presenta una  marcada estacionalidad con el punto más alto en diciembre de cada año. Los saldos de los niveles agregados pueden no coincidir con la suma de sus componentes como resultado del redondeo de las cifras.</t>
  </si>
  <si>
    <t>3/ Definida de acuerdo con la Ley del Banco de México que entró en vigor en abril de 1994. Para su conversión a moneda  nacional, se utilizó el tipo de cambio para solventar obligaciones en moneda extranjera y a partir de enero de 1996 se utilizó el tipo de cambio FIX mismo día.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</si>
</sst>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___________);\-###,##0___________)"/>
    <numFmt numFmtId="165" formatCode="###,##0.0___________);\-###,##0.0___________)"/>
    <numFmt numFmtId="166" formatCode="#,##0.0"/>
    <numFmt numFmtId="167" formatCode="###,###,##0_________);\-\ ###,###,##0_________)"/>
    <numFmt numFmtId="168" formatCode="###,##0___);\-###,##0___)"/>
    <numFmt numFmtId="169" formatCode="General_)"/>
    <numFmt numFmtId="170" formatCode="###,##0_________);\-###,##0_________)"/>
    <numFmt numFmtId="171" formatCode="###,##0_____);\-###,##0_____)"/>
  </numFmts>
  <fonts count="26">
    <font>
      <sz val="10"/>
      <name val="Arial"/>
    </font>
    <font>
      <sz val="11"/>
      <color theme="1"/>
      <name val="Calibri"/>
      <family val="2"/>
      <scheme val="minor"/>
    </font>
    <font>
      <sz val="6"/>
      <name val="Times New Roman"/>
      <family val="1"/>
    </font>
    <font>
      <sz val="6"/>
      <name val="Arial"/>
      <family val="2"/>
    </font>
    <font>
      <sz val="10"/>
      <name val="Arial"/>
      <family val="2"/>
    </font>
    <font>
      <sz val="10"/>
      <name val="Presidencia Fina"/>
      <family val="3"/>
    </font>
    <font>
      <sz val="7.5"/>
      <name val="Presidencia Fina"/>
      <family val="3"/>
    </font>
    <font>
      <sz val="7"/>
      <name val="Presidencia Fina"/>
      <family val="3"/>
    </font>
    <font>
      <sz val="6"/>
      <name val="Presidencia Fina"/>
      <family val="3"/>
    </font>
    <font>
      <sz val="14"/>
      <name val="Presidencia Base"/>
      <family val="3"/>
    </font>
    <font>
      <sz val="6.5"/>
      <name val="Presidencia Fina"/>
      <family val="3"/>
    </font>
    <font>
      <b/>
      <sz val="6.5"/>
      <name val="Presidencia Fina"/>
      <family val="3"/>
    </font>
    <font>
      <sz val="6.5"/>
      <name val="Presidencia Base"/>
      <family val="3"/>
    </font>
    <font>
      <sz val="7"/>
      <name val="Soberana Sans Light"/>
      <family val="3"/>
    </font>
    <font>
      <sz val="6"/>
      <name val="Soberana Sans Light"/>
      <family val="3"/>
    </font>
    <font>
      <sz val="5.5"/>
      <name val="Soberana Sans Light"/>
      <family val="3"/>
    </font>
    <font>
      <sz val="5"/>
      <name val="Soberana Sans Light"/>
      <family val="3"/>
    </font>
    <font>
      <b/>
      <sz val="8.5"/>
      <name val="Soberana Sans Light"/>
      <family val="3"/>
    </font>
    <font>
      <b/>
      <sz val="6"/>
      <name val="Soberana Sans Light"/>
      <family val="3"/>
    </font>
    <font>
      <b/>
      <sz val="7"/>
      <name val="Presidencia Base"/>
      <family val="3"/>
    </font>
    <font>
      <b/>
      <sz val="5"/>
      <name val="Soberana Sans Light"/>
      <family val="3"/>
    </font>
    <font>
      <sz val="5"/>
      <name val="Arial"/>
      <family val="2"/>
    </font>
    <font>
      <u/>
      <sz val="5.5"/>
      <name val="Soberana Sans Light"/>
      <family val="3"/>
    </font>
    <font>
      <b/>
      <vertAlign val="superscript"/>
      <sz val="8.5"/>
      <name val="Soberana Sans Light"/>
      <family val="3"/>
    </font>
    <font>
      <vertAlign val="superscript"/>
      <sz val="6"/>
      <name val="Soberana Sans Light"/>
      <family val="3"/>
    </font>
    <font>
      <vertAlign val="superscript"/>
      <sz val="5.5"/>
      <name val="Soberana Sans Light"/>
      <family val="3"/>
    </font>
  </fonts>
  <fills count="4">
    <fill>
      <patternFill patternType="none"/>
    </fill>
    <fill>
      <patternFill patternType="gray125"/>
    </fill>
    <fill>
      <patternFill patternType="solid">
        <fgColor theme="0" tint="-0.249977111117893"/>
        <bgColor indexed="64"/>
      </patternFill>
    </fill>
    <fill>
      <patternFill patternType="solid">
        <fgColor rgb="FFC0C0C0"/>
        <bgColor indexed="64"/>
      </patternFill>
    </fill>
  </fills>
  <borders count="15">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top/>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s>
  <cellStyleXfs count="2">
    <xf numFmtId="0" fontId="0" fillId="0" borderId="0"/>
    <xf numFmtId="0" fontId="1" fillId="0" borderId="0"/>
  </cellStyleXfs>
  <cellXfs count="97">
    <xf numFmtId="0" fontId="0" fillId="0" borderId="0" xfId="0"/>
    <xf numFmtId="0" fontId="0" fillId="0" borderId="0" xfId="0" applyAlignment="1">
      <alignment horizontal="center"/>
    </xf>
    <xf numFmtId="0" fontId="4" fillId="0" borderId="0" xfId="0" applyFont="1"/>
    <xf numFmtId="0" fontId="3" fillId="0" borderId="0" xfId="0" applyFont="1" applyFill="1" applyBorder="1" applyAlignment="1">
      <alignment horizontal="center" vertical="center"/>
    </xf>
    <xf numFmtId="0" fontId="4" fillId="0" borderId="0" xfId="0" applyFont="1" applyBorder="1"/>
    <xf numFmtId="0" fontId="3" fillId="0" borderId="0" xfId="0" applyFont="1"/>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164" fontId="3" fillId="0" borderId="0" xfId="0" applyNumberFormat="1" applyFont="1"/>
    <xf numFmtId="166" fontId="3" fillId="0" borderId="0" xfId="0" applyNumberFormat="1" applyFont="1"/>
    <xf numFmtId="0" fontId="4" fillId="0" borderId="0" xfId="0" applyFont="1" applyBorder="1" applyAlignment="1">
      <alignment vertical="center"/>
    </xf>
    <xf numFmtId="0" fontId="0" fillId="0" borderId="0" xfId="0" applyAlignment="1">
      <alignment vertical="center"/>
    </xf>
    <xf numFmtId="0" fontId="2" fillId="0" borderId="4" xfId="0" applyFont="1" applyFill="1" applyBorder="1" applyAlignment="1">
      <alignment horizontal="center" vertical="center"/>
    </xf>
    <xf numFmtId="0" fontId="5" fillId="0" borderId="0" xfId="0" applyFont="1"/>
    <xf numFmtId="0" fontId="5" fillId="0" borderId="0" xfId="0" applyFont="1" applyBorder="1"/>
    <xf numFmtId="0" fontId="9" fillId="0" borderId="0" xfId="0" applyFont="1" applyAlignment="1">
      <alignment horizontal="left"/>
    </xf>
    <xf numFmtId="0" fontId="9" fillId="0" borderId="0" xfId="0" applyFont="1"/>
    <xf numFmtId="0" fontId="5" fillId="0" borderId="0" xfId="0" quotePrefix="1" applyFont="1" applyAlignment="1">
      <alignment horizontal="left"/>
    </xf>
    <xf numFmtId="168" fontId="10" fillId="0" borderId="0" xfId="0" applyNumberFormat="1" applyFont="1" applyFill="1" applyBorder="1" applyProtection="1"/>
    <xf numFmtId="0" fontId="4" fillId="0" borderId="0" xfId="0" applyFont="1" applyAlignment="1">
      <alignment horizontal="center"/>
    </xf>
    <xf numFmtId="4" fontId="0" fillId="0" borderId="0" xfId="0" applyNumberFormat="1"/>
    <xf numFmtId="168" fontId="0" fillId="0" borderId="0" xfId="0" applyNumberFormat="1"/>
    <xf numFmtId="0" fontId="15" fillId="0" borderId="0" xfId="0" applyFont="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7" fillId="0" borderId="5" xfId="0" applyFont="1" applyFill="1" applyBorder="1" applyAlignment="1">
      <alignment horizontal="center" vertical="center"/>
    </xf>
    <xf numFmtId="164" fontId="8" fillId="0" borderId="0" xfId="0" applyNumberFormat="1" applyFont="1" applyFill="1"/>
    <xf numFmtId="0" fontId="1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6" xfId="0" applyFont="1" applyFill="1" applyBorder="1" applyAlignment="1" applyProtection="1">
      <alignment horizontal="center" vertical="center"/>
    </xf>
    <xf numFmtId="0" fontId="6"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19" fillId="0" borderId="8" xfId="0" applyFont="1" applyFill="1" applyBorder="1" applyAlignment="1">
      <alignment horizontal="center" vertical="center"/>
    </xf>
    <xf numFmtId="167" fontId="12" fillId="0" borderId="0" xfId="0" applyNumberFormat="1" applyFont="1" applyFill="1" applyBorder="1" applyAlignment="1" applyProtection="1"/>
    <xf numFmtId="0" fontId="21" fillId="0" borderId="0" xfId="0" applyFont="1"/>
    <xf numFmtId="0" fontId="17" fillId="0" borderId="0" xfId="0" applyFont="1" applyFill="1" applyAlignment="1">
      <alignment horizontal="left" vertical="center"/>
    </xf>
    <xf numFmtId="0" fontId="13" fillId="0" borderId="0" xfId="0" quotePrefix="1" applyFont="1" applyAlignment="1">
      <alignment horizontal="left" vertical="center"/>
    </xf>
    <xf numFmtId="0" fontId="19" fillId="0" borderId="5" xfId="0" applyFont="1" applyFill="1" applyBorder="1" applyAlignment="1">
      <alignment horizontal="center" vertical="center"/>
    </xf>
    <xf numFmtId="0" fontId="7" fillId="0" borderId="5" xfId="0" applyFont="1" applyFill="1" applyBorder="1" applyAlignment="1">
      <alignment vertical="center"/>
    </xf>
    <xf numFmtId="170" fontId="16" fillId="0" borderId="5" xfId="0" applyNumberFormat="1" applyFont="1" applyFill="1" applyBorder="1" applyAlignment="1" applyProtection="1">
      <alignment horizontal="right" vertical="center"/>
    </xf>
    <xf numFmtId="170" fontId="16" fillId="0" borderId="5" xfId="0" applyNumberFormat="1" applyFont="1" applyFill="1" applyBorder="1" applyAlignment="1">
      <alignment horizontal="right" vertical="center"/>
    </xf>
    <xf numFmtId="171" fontId="20" fillId="0" borderId="5" xfId="0" applyNumberFormat="1" applyFont="1" applyFill="1" applyBorder="1" applyAlignment="1" applyProtection="1">
      <alignment horizontal="right" vertical="center"/>
    </xf>
    <xf numFmtId="171" fontId="16" fillId="0" borderId="5" xfId="0" applyNumberFormat="1" applyFont="1" applyFill="1" applyBorder="1" applyAlignment="1" applyProtection="1">
      <alignment horizontal="right" vertical="center"/>
    </xf>
    <xf numFmtId="171" fontId="16" fillId="0" borderId="5" xfId="0" applyNumberFormat="1" applyFont="1" applyFill="1" applyBorder="1" applyAlignment="1">
      <alignment horizontal="right" vertical="center"/>
    </xf>
    <xf numFmtId="171" fontId="20" fillId="0" borderId="9" xfId="0" applyNumberFormat="1" applyFont="1" applyFill="1" applyBorder="1" applyAlignment="1">
      <alignment horizontal="right" vertical="center"/>
    </xf>
    <xf numFmtId="171" fontId="20" fillId="0" borderId="9" xfId="0" applyNumberFormat="1" applyFont="1" applyFill="1" applyBorder="1" applyAlignment="1" applyProtection="1">
      <alignment horizontal="right" vertical="center"/>
    </xf>
    <xf numFmtId="0" fontId="2" fillId="0" borderId="0" xfId="0" applyFont="1" applyFill="1" applyBorder="1" applyAlignment="1">
      <alignment horizontal="center" vertical="center"/>
    </xf>
    <xf numFmtId="0" fontId="15" fillId="0" borderId="0" xfId="0" applyFont="1" applyBorder="1" applyAlignment="1">
      <alignment horizontal="left" vertical="top"/>
    </xf>
    <xf numFmtId="169" fontId="15" fillId="0" borderId="0" xfId="0" applyNumberFormat="1" applyFont="1" applyBorder="1" applyAlignment="1" applyProtection="1">
      <alignment horizontal="left" vertical="top"/>
    </xf>
    <xf numFmtId="2" fontId="15" fillId="0" borderId="0" xfId="0" applyNumberFormat="1" applyFont="1" applyFill="1" applyBorder="1" applyAlignment="1">
      <alignment horizontal="left" vertical="top"/>
    </xf>
    <xf numFmtId="171" fontId="15" fillId="0" borderId="0" xfId="0" applyNumberFormat="1" applyFont="1" applyAlignment="1">
      <alignment vertical="center"/>
    </xf>
    <xf numFmtId="0" fontId="14" fillId="3" borderId="11" xfId="0" applyFont="1" applyFill="1" applyBorder="1" applyAlignment="1">
      <alignment horizontal="centerContinuous" vertical="center"/>
    </xf>
    <xf numFmtId="0" fontId="14" fillId="3" borderId="12" xfId="0" applyFont="1" applyFill="1" applyBorder="1" applyAlignment="1">
      <alignment horizontal="centerContinuous" vertical="center"/>
    </xf>
    <xf numFmtId="0" fontId="14" fillId="3" borderId="13" xfId="0" applyFont="1" applyFill="1" applyBorder="1" applyAlignment="1">
      <alignment horizontal="centerContinuous" vertical="center"/>
    </xf>
    <xf numFmtId="0" fontId="14" fillId="3" borderId="6" xfId="0" applyFont="1" applyFill="1" applyBorder="1" applyAlignment="1">
      <alignment horizontal="centerContinuous" vertical="center"/>
    </xf>
    <xf numFmtId="0" fontId="15" fillId="3" borderId="5" xfId="0" applyFont="1" applyFill="1" applyBorder="1" applyAlignment="1" applyProtection="1">
      <alignment horizontal="center" vertical="center"/>
      <protection locked="0"/>
    </xf>
    <xf numFmtId="171" fontId="20" fillId="0" borderId="5" xfId="0" applyNumberFormat="1" applyFont="1" applyFill="1" applyBorder="1" applyAlignment="1" applyProtection="1">
      <alignment horizontal="right" vertical="center"/>
      <protection locked="0"/>
    </xf>
    <xf numFmtId="171" fontId="16" fillId="0" borderId="5" xfId="0" applyNumberFormat="1" applyFont="1" applyFill="1" applyBorder="1" applyAlignment="1" applyProtection="1">
      <alignment horizontal="right" vertical="center"/>
      <protection locked="0"/>
    </xf>
    <xf numFmtId="170" fontId="16" fillId="0" borderId="5" xfId="0" applyNumberFormat="1" applyFont="1" applyFill="1" applyBorder="1" applyAlignment="1" applyProtection="1">
      <alignment horizontal="right" vertical="center"/>
      <protection locked="0"/>
    </xf>
    <xf numFmtId="171" fontId="20" fillId="0" borderId="9" xfId="0" applyNumberFormat="1" applyFont="1" applyFill="1" applyBorder="1" applyAlignment="1" applyProtection="1">
      <alignment horizontal="right" vertical="center"/>
      <protection locked="0"/>
    </xf>
    <xf numFmtId="164" fontId="8" fillId="0" borderId="0" xfId="0" applyNumberFormat="1" applyFont="1" applyFill="1" applyProtection="1">
      <protection locked="0"/>
    </xf>
    <xf numFmtId="0" fontId="4" fillId="0" borderId="0" xfId="0" applyFont="1" applyBorder="1" applyProtection="1">
      <protection locked="0"/>
    </xf>
    <xf numFmtId="0" fontId="3" fillId="0" borderId="0" xfId="0" applyFont="1" applyFill="1" applyBorder="1" applyAlignment="1" applyProtection="1">
      <alignment horizontal="center" vertical="center"/>
      <protection locked="0"/>
    </xf>
    <xf numFmtId="164" fontId="3" fillId="0" borderId="0" xfId="0" applyNumberFormat="1" applyFont="1" applyProtection="1">
      <protection locked="0"/>
    </xf>
    <xf numFmtId="166" fontId="3" fillId="0" borderId="0" xfId="0" applyNumberFormat="1" applyFont="1" applyProtection="1">
      <protection locked="0"/>
    </xf>
    <xf numFmtId="0" fontId="21" fillId="0" borderId="0" xfId="0" applyFont="1" applyProtection="1">
      <protection locked="0"/>
    </xf>
    <xf numFmtId="0" fontId="0" fillId="0" borderId="0" xfId="0" applyProtection="1">
      <protection locked="0"/>
    </xf>
    <xf numFmtId="0" fontId="6" fillId="2" borderId="6" xfId="0" applyFont="1" applyFill="1" applyBorder="1" applyAlignment="1" applyProtection="1">
      <alignment horizontal="center" vertical="center"/>
      <protection locked="0"/>
    </xf>
    <xf numFmtId="0" fontId="11" fillId="0" borderId="6" xfId="0" applyFont="1" applyFill="1" applyBorder="1" applyProtection="1">
      <protection locked="0"/>
    </xf>
    <xf numFmtId="165" fontId="10" fillId="0" borderId="6" xfId="0" applyNumberFormat="1" applyFont="1" applyFill="1" applyBorder="1" applyAlignment="1" applyProtection="1">
      <protection locked="0"/>
    </xf>
    <xf numFmtId="0" fontId="10" fillId="0" borderId="6" xfId="0" applyFont="1" applyFill="1" applyBorder="1" applyProtection="1">
      <protection locked="0"/>
    </xf>
    <xf numFmtId="0" fontId="11" fillId="0" borderId="10" xfId="0" applyFont="1" applyFill="1" applyBorder="1" applyProtection="1">
      <protection locked="0"/>
    </xf>
    <xf numFmtId="0" fontId="5" fillId="0" borderId="0" xfId="0" applyFont="1" applyBorder="1" applyProtection="1">
      <protection locked="0"/>
    </xf>
    <xf numFmtId="0" fontId="15" fillId="0" borderId="0" xfId="0" applyFont="1" applyAlignment="1" applyProtection="1">
      <alignment horizontal="center" vertical="top"/>
      <protection locked="0"/>
    </xf>
    <xf numFmtId="169" fontId="15" fillId="0" borderId="0" xfId="0" applyNumberFormat="1" applyFont="1" applyBorder="1" applyAlignment="1" applyProtection="1">
      <alignment horizontal="right" vertical="center"/>
      <protection locked="0"/>
    </xf>
    <xf numFmtId="0" fontId="0" fillId="0" borderId="0" xfId="0" applyAlignment="1" applyProtection="1">
      <alignment horizontal="center" vertical="top"/>
      <protection locked="0"/>
    </xf>
    <xf numFmtId="168" fontId="10" fillId="0" borderId="0" xfId="0" applyNumberFormat="1" applyFont="1" applyFill="1" applyBorder="1" applyProtection="1">
      <protection locked="0"/>
    </xf>
    <xf numFmtId="167" fontId="12" fillId="0" borderId="0" xfId="0" applyNumberFormat="1" applyFont="1" applyFill="1" applyBorder="1" applyAlignment="1" applyProtection="1">
      <protection locked="0"/>
    </xf>
    <xf numFmtId="169" fontId="22" fillId="0" borderId="0" xfId="0" applyNumberFormat="1" applyFont="1" applyBorder="1" applyAlignment="1" applyProtection="1">
      <alignment vertical="center"/>
    </xf>
    <xf numFmtId="169" fontId="22" fillId="0" borderId="0" xfId="0" applyNumberFormat="1" applyFont="1" applyBorder="1" applyAlignment="1" applyProtection="1">
      <alignment horizontal="right" vertical="center"/>
    </xf>
    <xf numFmtId="0" fontId="15" fillId="0" borderId="14" xfId="0" applyFont="1" applyBorder="1" applyAlignment="1">
      <alignment horizontal="justify" vertical="justify" wrapText="1"/>
    </xf>
    <xf numFmtId="0" fontId="0" fillId="0" borderId="14" xfId="0" applyBorder="1" applyAlignment="1">
      <alignment horizontal="justify" vertical="justify" wrapText="1"/>
    </xf>
    <xf numFmtId="0" fontId="15" fillId="0" borderId="0" xfId="0" applyFont="1" applyBorder="1" applyAlignment="1">
      <alignment horizontal="justify" vertical="justify" wrapText="1"/>
    </xf>
    <xf numFmtId="0" fontId="0" fillId="0" borderId="0" xfId="0" applyAlignment="1">
      <alignment horizontal="justify" vertical="justify" wrapText="1"/>
    </xf>
    <xf numFmtId="0" fontId="2" fillId="0"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8" fillId="3" borderId="7" xfId="0" applyFont="1" applyFill="1" applyBorder="1" applyAlignment="1">
      <alignment horizontal="center" vertical="center"/>
    </xf>
    <xf numFmtId="0" fontId="14" fillId="3" borderId="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104775</xdr:rowOff>
    </xdr:from>
    <xdr:to>
      <xdr:col>7</xdr:col>
      <xdr:colOff>0</xdr:colOff>
      <xdr:row>6</xdr:row>
      <xdr:rowOff>0</xdr:rowOff>
    </xdr:to>
    <xdr:sp macro="" textlink="">
      <xdr:nvSpPr>
        <xdr:cNvPr id="55406" name="Texto 22"/>
        <xdr:cNvSpPr txBox="1">
          <a:spLocks noChangeArrowheads="1"/>
        </xdr:cNvSpPr>
      </xdr:nvSpPr>
      <xdr:spPr bwMode="auto">
        <a:xfrm>
          <a:off x="5038725" y="1438275"/>
          <a:ext cx="0" cy="19050"/>
        </a:xfrm>
        <a:prstGeom prst="rect">
          <a:avLst/>
        </a:prstGeom>
        <a:noFill/>
        <a:ln w="1">
          <a:noFill/>
          <a:miter lim="800000"/>
          <a:headEnd/>
          <a:tailEnd/>
        </a:ln>
      </xdr:spPr>
      <xdr:txBody>
        <a:bodyPr vertOverflow="clip" wrap="square" lIns="27432" tIns="18288" rIns="0" bIns="0" anchor="t" upright="1"/>
        <a:lstStyle/>
        <a:p>
          <a:pPr algn="l" rtl="0">
            <a:defRPr sz="1000"/>
          </a:pPr>
          <a:r>
            <a:rPr lang="es-MX" sz="700" b="0" i="0" u="none" strike="noStrike" baseline="0">
              <a:solidFill>
                <a:srgbClr val="000000"/>
              </a:solidFill>
              <a:latin typeface="EurekaSans-Regular"/>
            </a:rPr>
            <a:t>5/</a:t>
          </a:r>
        </a:p>
      </xdr:txBody>
    </xdr:sp>
    <xdr:clientData/>
  </xdr:twoCellAnchor>
  <xdr:twoCellAnchor>
    <xdr:from>
      <xdr:col>7</xdr:col>
      <xdr:colOff>0</xdr:colOff>
      <xdr:row>5</xdr:row>
      <xdr:rowOff>104775</xdr:rowOff>
    </xdr:from>
    <xdr:to>
      <xdr:col>7</xdr:col>
      <xdr:colOff>0</xdr:colOff>
      <xdr:row>6</xdr:row>
      <xdr:rowOff>0</xdr:rowOff>
    </xdr:to>
    <xdr:sp macro="" textlink="">
      <xdr:nvSpPr>
        <xdr:cNvPr id="55408" name="Texto 22"/>
        <xdr:cNvSpPr txBox="1">
          <a:spLocks noChangeArrowheads="1"/>
        </xdr:cNvSpPr>
      </xdr:nvSpPr>
      <xdr:spPr bwMode="auto">
        <a:xfrm>
          <a:off x="5038725" y="1438275"/>
          <a:ext cx="0" cy="19050"/>
        </a:xfrm>
        <a:prstGeom prst="rect">
          <a:avLst/>
        </a:prstGeom>
        <a:noFill/>
        <a:ln w="1">
          <a:noFill/>
          <a:miter lim="800000"/>
          <a:headEnd/>
          <a:tailEnd/>
        </a:ln>
      </xdr:spPr>
      <xdr:txBody>
        <a:bodyPr vertOverflow="clip" wrap="square" lIns="27432" tIns="18288" rIns="0" bIns="0" anchor="t" upright="1"/>
        <a:lstStyle/>
        <a:p>
          <a:pPr algn="l" rtl="0">
            <a:defRPr sz="1000"/>
          </a:pPr>
          <a:r>
            <a:rPr lang="es-MX" sz="700" b="0" i="0" u="none" strike="noStrike" baseline="0">
              <a:solidFill>
                <a:srgbClr val="000000"/>
              </a:solidFill>
              <a:latin typeface="EurekaSans-Regular"/>
            </a:rPr>
            <a:t>5/</a:t>
          </a:r>
        </a:p>
      </xdr:txBody>
    </xdr:sp>
    <xdr:clientData/>
  </xdr:twoCellAnchor>
  <xdr:twoCellAnchor>
    <xdr:from>
      <xdr:col>13</xdr:col>
      <xdr:colOff>581025</xdr:colOff>
      <xdr:row>3</xdr:row>
      <xdr:rowOff>114300</xdr:rowOff>
    </xdr:from>
    <xdr:to>
      <xdr:col>13</xdr:col>
      <xdr:colOff>723900</xdr:colOff>
      <xdr:row>6</xdr:row>
      <xdr:rowOff>0</xdr:rowOff>
    </xdr:to>
    <xdr:sp macro="" textlink="">
      <xdr:nvSpPr>
        <xdr:cNvPr id="55429" name="Texto 22"/>
        <xdr:cNvSpPr txBox="1">
          <a:spLocks noChangeArrowheads="1"/>
        </xdr:cNvSpPr>
      </xdr:nvSpPr>
      <xdr:spPr bwMode="auto">
        <a:xfrm>
          <a:off x="6429375" y="1200150"/>
          <a:ext cx="0" cy="25717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14</xdr:col>
      <xdr:colOff>0</xdr:colOff>
      <xdr:row>3</xdr:row>
      <xdr:rowOff>104775</xdr:rowOff>
    </xdr:from>
    <xdr:to>
      <xdr:col>14</xdr:col>
      <xdr:colOff>0</xdr:colOff>
      <xdr:row>6</xdr:row>
      <xdr:rowOff>0</xdr:rowOff>
    </xdr:to>
    <xdr:sp macro="" textlink="">
      <xdr:nvSpPr>
        <xdr:cNvPr id="55430" name="Texto 21"/>
        <xdr:cNvSpPr txBox="1">
          <a:spLocks noChangeArrowheads="1"/>
        </xdr:cNvSpPr>
      </xdr:nvSpPr>
      <xdr:spPr bwMode="auto">
        <a:xfrm>
          <a:off x="6429375" y="1190625"/>
          <a:ext cx="0" cy="26670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3/</a:t>
          </a:r>
        </a:p>
      </xdr:txBody>
    </xdr:sp>
    <xdr:clientData/>
  </xdr:twoCellAnchor>
  <xdr:twoCellAnchor>
    <xdr:from>
      <xdr:col>14</xdr:col>
      <xdr:colOff>0</xdr:colOff>
      <xdr:row>6</xdr:row>
      <xdr:rowOff>0</xdr:rowOff>
    </xdr:from>
    <xdr:to>
      <xdr:col>14</xdr:col>
      <xdr:colOff>0</xdr:colOff>
      <xdr:row>6</xdr:row>
      <xdr:rowOff>0</xdr:rowOff>
    </xdr:to>
    <xdr:sp macro="" textlink="">
      <xdr:nvSpPr>
        <xdr:cNvPr id="55431" name="Texto 22"/>
        <xdr:cNvSpPr txBox="1">
          <a:spLocks noChangeArrowheads="1"/>
        </xdr:cNvSpPr>
      </xdr:nvSpPr>
      <xdr:spPr bwMode="auto">
        <a:xfrm>
          <a:off x="6429375" y="14573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3</xdr:row>
      <xdr:rowOff>114300</xdr:rowOff>
    </xdr:from>
    <xdr:to>
      <xdr:col>14</xdr:col>
      <xdr:colOff>0</xdr:colOff>
      <xdr:row>6</xdr:row>
      <xdr:rowOff>0</xdr:rowOff>
    </xdr:to>
    <xdr:sp macro="" textlink="">
      <xdr:nvSpPr>
        <xdr:cNvPr id="55432" name="Texto 22"/>
        <xdr:cNvSpPr txBox="1">
          <a:spLocks noChangeArrowheads="1"/>
        </xdr:cNvSpPr>
      </xdr:nvSpPr>
      <xdr:spPr bwMode="auto">
        <a:xfrm>
          <a:off x="6429375" y="1200150"/>
          <a:ext cx="0" cy="25717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4/</a:t>
          </a:r>
        </a:p>
      </xdr:txBody>
    </xdr:sp>
    <xdr:clientData/>
  </xdr:twoCellAnchor>
  <xdr:twoCellAnchor>
    <xdr:from>
      <xdr:col>14</xdr:col>
      <xdr:colOff>0</xdr:colOff>
      <xdr:row>6</xdr:row>
      <xdr:rowOff>0</xdr:rowOff>
    </xdr:from>
    <xdr:to>
      <xdr:col>14</xdr:col>
      <xdr:colOff>0</xdr:colOff>
      <xdr:row>6</xdr:row>
      <xdr:rowOff>0</xdr:rowOff>
    </xdr:to>
    <xdr:sp macro="" textlink="">
      <xdr:nvSpPr>
        <xdr:cNvPr id="55433" name="Texto 22"/>
        <xdr:cNvSpPr txBox="1">
          <a:spLocks noChangeArrowheads="1"/>
        </xdr:cNvSpPr>
      </xdr:nvSpPr>
      <xdr:spPr bwMode="auto">
        <a:xfrm>
          <a:off x="6429375" y="14573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6</xdr:row>
      <xdr:rowOff>0</xdr:rowOff>
    </xdr:from>
    <xdr:to>
      <xdr:col>14</xdr:col>
      <xdr:colOff>0</xdr:colOff>
      <xdr:row>6</xdr:row>
      <xdr:rowOff>0</xdr:rowOff>
    </xdr:to>
    <xdr:sp macro="" textlink="">
      <xdr:nvSpPr>
        <xdr:cNvPr id="55434" name="Texto 22"/>
        <xdr:cNvSpPr txBox="1">
          <a:spLocks noChangeArrowheads="1"/>
        </xdr:cNvSpPr>
      </xdr:nvSpPr>
      <xdr:spPr bwMode="auto">
        <a:xfrm>
          <a:off x="6429375" y="14573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5/</a:t>
          </a:r>
        </a:p>
      </xdr:txBody>
    </xdr:sp>
    <xdr:clientData/>
  </xdr:twoCellAnchor>
  <xdr:twoCellAnchor>
    <xdr:from>
      <xdr:col>14</xdr:col>
      <xdr:colOff>0</xdr:colOff>
      <xdr:row>6</xdr:row>
      <xdr:rowOff>0</xdr:rowOff>
    </xdr:from>
    <xdr:to>
      <xdr:col>14</xdr:col>
      <xdr:colOff>0</xdr:colOff>
      <xdr:row>6</xdr:row>
      <xdr:rowOff>0</xdr:rowOff>
    </xdr:to>
    <xdr:sp macro="" textlink="">
      <xdr:nvSpPr>
        <xdr:cNvPr id="55435" name="Texto 22"/>
        <xdr:cNvSpPr txBox="1">
          <a:spLocks noChangeArrowheads="1"/>
        </xdr:cNvSpPr>
      </xdr:nvSpPr>
      <xdr:spPr bwMode="auto">
        <a:xfrm>
          <a:off x="6429375" y="145732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3</xdr:row>
      <xdr:rowOff>104775</xdr:rowOff>
    </xdr:from>
    <xdr:to>
      <xdr:col>14</xdr:col>
      <xdr:colOff>0</xdr:colOff>
      <xdr:row>6</xdr:row>
      <xdr:rowOff>0</xdr:rowOff>
    </xdr:to>
    <xdr:sp macro="" textlink="">
      <xdr:nvSpPr>
        <xdr:cNvPr id="55436" name="Texto 14"/>
        <xdr:cNvSpPr txBox="1">
          <a:spLocks noChangeArrowheads="1"/>
        </xdr:cNvSpPr>
      </xdr:nvSpPr>
      <xdr:spPr bwMode="auto">
        <a:xfrm>
          <a:off x="6429375" y="1190625"/>
          <a:ext cx="0" cy="26670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3/</a:t>
          </a:r>
        </a:p>
      </xdr:txBody>
    </xdr:sp>
    <xdr:clientData/>
  </xdr:twoCellAnchor>
  <xdr:twoCellAnchor>
    <xdr:from>
      <xdr:col>14</xdr:col>
      <xdr:colOff>0</xdr:colOff>
      <xdr:row>3</xdr:row>
      <xdr:rowOff>104775</xdr:rowOff>
    </xdr:from>
    <xdr:to>
      <xdr:col>14</xdr:col>
      <xdr:colOff>0</xdr:colOff>
      <xdr:row>6</xdr:row>
      <xdr:rowOff>0</xdr:rowOff>
    </xdr:to>
    <xdr:sp macro="" textlink="">
      <xdr:nvSpPr>
        <xdr:cNvPr id="55437" name="Texto 14"/>
        <xdr:cNvSpPr txBox="1">
          <a:spLocks noChangeArrowheads="1"/>
        </xdr:cNvSpPr>
      </xdr:nvSpPr>
      <xdr:spPr bwMode="auto">
        <a:xfrm>
          <a:off x="6429375" y="1190625"/>
          <a:ext cx="0" cy="26670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4/</a:t>
          </a:r>
        </a:p>
      </xdr:txBody>
    </xdr:sp>
    <xdr:clientData/>
  </xdr:twoCellAnchor>
  <xdr:twoCellAnchor>
    <xdr:from>
      <xdr:col>14</xdr:col>
      <xdr:colOff>0</xdr:colOff>
      <xdr:row>3</xdr:row>
      <xdr:rowOff>104775</xdr:rowOff>
    </xdr:from>
    <xdr:to>
      <xdr:col>14</xdr:col>
      <xdr:colOff>0</xdr:colOff>
      <xdr:row>6</xdr:row>
      <xdr:rowOff>0</xdr:rowOff>
    </xdr:to>
    <xdr:sp macro="" textlink="">
      <xdr:nvSpPr>
        <xdr:cNvPr id="55438" name="Texto 14"/>
        <xdr:cNvSpPr txBox="1">
          <a:spLocks noChangeArrowheads="1"/>
        </xdr:cNvSpPr>
      </xdr:nvSpPr>
      <xdr:spPr bwMode="auto">
        <a:xfrm>
          <a:off x="6429375" y="1190625"/>
          <a:ext cx="0" cy="26670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11</xdr:col>
      <xdr:colOff>0</xdr:colOff>
      <xdr:row>3</xdr:row>
      <xdr:rowOff>0</xdr:rowOff>
    </xdr:from>
    <xdr:to>
      <xdr:col>14</xdr:col>
      <xdr:colOff>0</xdr:colOff>
      <xdr:row>6</xdr:row>
      <xdr:rowOff>0</xdr:rowOff>
    </xdr:to>
    <xdr:sp macro="" textlink="">
      <xdr:nvSpPr>
        <xdr:cNvPr id="65514" name="Rectangle 143"/>
        <xdr:cNvSpPr>
          <a:spLocks noChangeArrowheads="1"/>
        </xdr:cNvSpPr>
      </xdr:nvSpPr>
      <xdr:spPr bwMode="auto">
        <a:xfrm>
          <a:off x="6410325" y="1085850"/>
          <a:ext cx="0" cy="371475"/>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3</xdr:row>
      <xdr:rowOff>0</xdr:rowOff>
    </xdr:from>
    <xdr:to>
      <xdr:col>14</xdr:col>
      <xdr:colOff>0</xdr:colOff>
      <xdr:row>6</xdr:row>
      <xdr:rowOff>0</xdr:rowOff>
    </xdr:to>
    <xdr:sp macro="" textlink="">
      <xdr:nvSpPr>
        <xdr:cNvPr id="65515" name="Rectangle 144"/>
        <xdr:cNvSpPr>
          <a:spLocks noChangeArrowheads="1"/>
        </xdr:cNvSpPr>
      </xdr:nvSpPr>
      <xdr:spPr bwMode="auto">
        <a:xfrm>
          <a:off x="6410325" y="1085850"/>
          <a:ext cx="0" cy="371475"/>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114300</xdr:rowOff>
    </xdr:from>
    <xdr:to>
      <xdr:col>12</xdr:col>
      <xdr:colOff>0</xdr:colOff>
      <xdr:row>6</xdr:row>
      <xdr:rowOff>0</xdr:rowOff>
    </xdr:to>
    <xdr:sp macro="" textlink="">
      <xdr:nvSpPr>
        <xdr:cNvPr id="55441" name="Text Box 145"/>
        <xdr:cNvSpPr txBox="1">
          <a:spLocks noChangeArrowheads="1"/>
        </xdr:cNvSpPr>
      </xdr:nvSpPr>
      <xdr:spPr bwMode="auto">
        <a:xfrm>
          <a:off x="6429375" y="1447800"/>
          <a:ext cx="0" cy="952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13</xdr:col>
      <xdr:colOff>0</xdr:colOff>
      <xdr:row>6</xdr:row>
      <xdr:rowOff>0</xdr:rowOff>
    </xdr:from>
    <xdr:to>
      <xdr:col>13</xdr:col>
      <xdr:colOff>57150</xdr:colOff>
      <xdr:row>6</xdr:row>
      <xdr:rowOff>0</xdr:rowOff>
    </xdr:to>
    <xdr:sp macro="" textlink="">
      <xdr:nvSpPr>
        <xdr:cNvPr id="55442" name="Text Box 146"/>
        <xdr:cNvSpPr txBox="1">
          <a:spLocks noChangeArrowheads="1"/>
        </xdr:cNvSpPr>
      </xdr:nvSpPr>
      <xdr:spPr bwMode="auto">
        <a:xfrm>
          <a:off x="6429375" y="14573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14</xdr:col>
      <xdr:colOff>0</xdr:colOff>
      <xdr:row>5</xdr:row>
      <xdr:rowOff>104775</xdr:rowOff>
    </xdr:from>
    <xdr:to>
      <xdr:col>14</xdr:col>
      <xdr:colOff>0</xdr:colOff>
      <xdr:row>6</xdr:row>
      <xdr:rowOff>0</xdr:rowOff>
    </xdr:to>
    <xdr:sp macro="" textlink="">
      <xdr:nvSpPr>
        <xdr:cNvPr id="55443" name="Text Box 147"/>
        <xdr:cNvSpPr txBox="1">
          <a:spLocks noChangeArrowheads="1"/>
        </xdr:cNvSpPr>
      </xdr:nvSpPr>
      <xdr:spPr bwMode="auto">
        <a:xfrm>
          <a:off x="6429375" y="1438275"/>
          <a:ext cx="0" cy="1905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4/ </a:t>
          </a:r>
        </a:p>
      </xdr:txBody>
    </xdr:sp>
    <xdr:clientData/>
  </xdr:twoCellAnchor>
  <xdr:twoCellAnchor>
    <xdr:from>
      <xdr:col>16</xdr:col>
      <xdr:colOff>581025</xdr:colOff>
      <xdr:row>3</xdr:row>
      <xdr:rowOff>114300</xdr:rowOff>
    </xdr:from>
    <xdr:to>
      <xdr:col>16</xdr:col>
      <xdr:colOff>723900</xdr:colOff>
      <xdr:row>6</xdr:row>
      <xdr:rowOff>0</xdr:rowOff>
    </xdr:to>
    <xdr:sp macro="" textlink="">
      <xdr:nvSpPr>
        <xdr:cNvPr id="55444" name="Texto 22"/>
        <xdr:cNvSpPr txBox="1">
          <a:spLocks noChangeArrowheads="1"/>
        </xdr:cNvSpPr>
      </xdr:nvSpPr>
      <xdr:spPr bwMode="auto">
        <a:xfrm>
          <a:off x="6429375" y="1200150"/>
          <a:ext cx="0" cy="25717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14</xdr:col>
      <xdr:colOff>0</xdr:colOff>
      <xdr:row>3</xdr:row>
      <xdr:rowOff>0</xdr:rowOff>
    </xdr:from>
    <xdr:to>
      <xdr:col>17</xdr:col>
      <xdr:colOff>0</xdr:colOff>
      <xdr:row>6</xdr:row>
      <xdr:rowOff>0</xdr:rowOff>
    </xdr:to>
    <xdr:sp macro="" textlink="">
      <xdr:nvSpPr>
        <xdr:cNvPr id="65520" name="Rectangle 149"/>
        <xdr:cNvSpPr>
          <a:spLocks noChangeArrowheads="1"/>
        </xdr:cNvSpPr>
      </xdr:nvSpPr>
      <xdr:spPr bwMode="auto">
        <a:xfrm>
          <a:off x="6410325" y="1085850"/>
          <a:ext cx="0" cy="371475"/>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3</xdr:row>
      <xdr:rowOff>0</xdr:rowOff>
    </xdr:from>
    <xdr:to>
      <xdr:col>17</xdr:col>
      <xdr:colOff>0</xdr:colOff>
      <xdr:row>6</xdr:row>
      <xdr:rowOff>0</xdr:rowOff>
    </xdr:to>
    <xdr:sp macro="" textlink="">
      <xdr:nvSpPr>
        <xdr:cNvPr id="65521" name="Rectangle 150"/>
        <xdr:cNvSpPr>
          <a:spLocks noChangeArrowheads="1"/>
        </xdr:cNvSpPr>
      </xdr:nvSpPr>
      <xdr:spPr bwMode="auto">
        <a:xfrm>
          <a:off x="6410325" y="1085850"/>
          <a:ext cx="0" cy="371475"/>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xdr:row>
      <xdr:rowOff>114300</xdr:rowOff>
    </xdr:from>
    <xdr:to>
      <xdr:col>15</xdr:col>
      <xdr:colOff>0</xdr:colOff>
      <xdr:row>6</xdr:row>
      <xdr:rowOff>0</xdr:rowOff>
    </xdr:to>
    <xdr:sp macro="" textlink="">
      <xdr:nvSpPr>
        <xdr:cNvPr id="55447" name="Text Box 151"/>
        <xdr:cNvSpPr txBox="1">
          <a:spLocks noChangeArrowheads="1"/>
        </xdr:cNvSpPr>
      </xdr:nvSpPr>
      <xdr:spPr bwMode="auto">
        <a:xfrm>
          <a:off x="6429375" y="1447800"/>
          <a:ext cx="0" cy="952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16</xdr:col>
      <xdr:colOff>0</xdr:colOff>
      <xdr:row>6</xdr:row>
      <xdr:rowOff>0</xdr:rowOff>
    </xdr:from>
    <xdr:to>
      <xdr:col>16</xdr:col>
      <xdr:colOff>57150</xdr:colOff>
      <xdr:row>6</xdr:row>
      <xdr:rowOff>0</xdr:rowOff>
    </xdr:to>
    <xdr:sp macro="" textlink="">
      <xdr:nvSpPr>
        <xdr:cNvPr id="55448" name="Text Box 152"/>
        <xdr:cNvSpPr txBox="1">
          <a:spLocks noChangeArrowheads="1"/>
        </xdr:cNvSpPr>
      </xdr:nvSpPr>
      <xdr:spPr bwMode="auto">
        <a:xfrm>
          <a:off x="6429375" y="14573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0</xdr:col>
      <xdr:colOff>895350</xdr:colOff>
      <xdr:row>24</xdr:row>
      <xdr:rowOff>0</xdr:rowOff>
    </xdr:from>
    <xdr:to>
      <xdr:col>1</xdr:col>
      <xdr:colOff>0</xdr:colOff>
      <xdr:row>24</xdr:row>
      <xdr:rowOff>0</xdr:rowOff>
    </xdr:to>
    <xdr:sp macro="" textlink="">
      <xdr:nvSpPr>
        <xdr:cNvPr id="55449" name="Text Box 153"/>
        <xdr:cNvSpPr txBox="1">
          <a:spLocks noChangeArrowheads="1"/>
        </xdr:cNvSpPr>
      </xdr:nvSpPr>
      <xdr:spPr bwMode="auto">
        <a:xfrm>
          <a:off x="885825" y="2847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700" b="0" i="0" u="none" strike="noStrike" baseline="0">
              <a:solidFill>
                <a:srgbClr val="000000"/>
              </a:solidFill>
              <a:latin typeface="EurekaSans-Regular"/>
            </a:rPr>
            <a:t>5/ </a:t>
          </a:r>
        </a:p>
      </xdr:txBody>
    </xdr:sp>
    <xdr:clientData/>
  </xdr:twoCellAnchor>
  <xdr:twoCellAnchor>
    <xdr:from>
      <xdr:col>49</xdr:col>
      <xdr:colOff>752475</xdr:colOff>
      <xdr:row>0</xdr:row>
      <xdr:rowOff>0</xdr:rowOff>
    </xdr:from>
    <xdr:to>
      <xdr:col>53</xdr:col>
      <xdr:colOff>38100</xdr:colOff>
      <xdr:row>1</xdr:row>
      <xdr:rowOff>123825</xdr:rowOff>
    </xdr:to>
    <xdr:sp macro="" textlink="">
      <xdr:nvSpPr>
        <xdr:cNvPr id="55450" name="Text Box 154"/>
        <xdr:cNvSpPr txBox="1">
          <a:spLocks noChangeArrowheads="1"/>
        </xdr:cNvSpPr>
      </xdr:nvSpPr>
      <xdr:spPr bwMode="auto">
        <a:xfrm>
          <a:off x="79343250" y="66675"/>
          <a:ext cx="2333625" cy="838200"/>
        </a:xfrm>
        <a:prstGeom prst="rect">
          <a:avLst/>
        </a:prstGeom>
        <a:solidFill>
          <a:srgbClr val="CCFFCC"/>
        </a:solidFill>
        <a:ln w="9525">
          <a:miter lim="800000"/>
          <a:headEnd/>
          <a:tailEnd/>
        </a:ln>
        <a:scene3d>
          <a:camera prst="legacyObliqueTopRight"/>
          <a:lightRig rig="legacyFlat3" dir="b"/>
        </a:scene3d>
        <a:sp3d extrusionH="100000" prstMaterial="legacyMatte">
          <a:bevelT w="13500" h="13500" prst="angle"/>
          <a:bevelB w="13500" h="13500" prst="angle"/>
          <a:extrusionClr>
            <a:srgbClr val="CCFFCC"/>
          </a:extrusionClr>
        </a:sp3d>
      </xdr:spPr>
      <xdr:txBody>
        <a:bodyPr vertOverflow="clip" wrap="square" lIns="27432" tIns="22860" rIns="27432" bIns="22860" anchor="ctr" upright="1"/>
        <a:lstStyle/>
        <a:p>
          <a:pPr algn="just" rtl="0">
            <a:defRPr sz="1000"/>
          </a:pPr>
          <a:r>
            <a:rPr lang="es-MX" sz="800" b="0" i="0" u="none" strike="noStrike" baseline="0">
              <a:solidFill>
                <a:srgbClr val="000000"/>
              </a:solidFill>
              <a:latin typeface="Arial"/>
              <a:cs typeface="Arial"/>
            </a:rPr>
            <a:t>Se solicita ajustar el monto consignado en el total de la base monetaria para el año 2000, el cual asciende a 208 943 millones de pesos de acuerdo a la suma de sus niveles agregados.</a:t>
          </a:r>
        </a:p>
      </xdr:txBody>
    </xdr:sp>
    <xdr:clientData/>
  </xdr:twoCellAnchor>
  <xdr:twoCellAnchor>
    <xdr:from>
      <xdr:col>10</xdr:col>
      <xdr:colOff>495300</xdr:colOff>
      <xdr:row>17</xdr:row>
      <xdr:rowOff>57150</xdr:rowOff>
    </xdr:from>
    <xdr:to>
      <xdr:col>10</xdr:col>
      <xdr:colOff>628650</xdr:colOff>
      <xdr:row>24</xdr:row>
      <xdr:rowOff>0</xdr:rowOff>
    </xdr:to>
    <xdr:sp macro="" textlink="">
      <xdr:nvSpPr>
        <xdr:cNvPr id="55451" name="Text Box 155"/>
        <xdr:cNvSpPr txBox="1">
          <a:spLocks noChangeArrowheads="1"/>
        </xdr:cNvSpPr>
      </xdr:nvSpPr>
      <xdr:spPr bwMode="auto">
        <a:xfrm>
          <a:off x="6429375" y="2181225"/>
          <a:ext cx="0" cy="66675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p/</a:t>
          </a:r>
        </a:p>
      </xdr:txBody>
    </xdr:sp>
    <xdr:clientData/>
  </xdr:twoCellAnchor>
  <xdr:twoCellAnchor>
    <xdr:from>
      <xdr:col>13</xdr:col>
      <xdr:colOff>581025</xdr:colOff>
      <xdr:row>56</xdr:row>
      <xdr:rowOff>0</xdr:rowOff>
    </xdr:from>
    <xdr:to>
      <xdr:col>13</xdr:col>
      <xdr:colOff>723900</xdr:colOff>
      <xdr:row>56</xdr:row>
      <xdr:rowOff>0</xdr:rowOff>
    </xdr:to>
    <xdr:sp macro="" textlink="">
      <xdr:nvSpPr>
        <xdr:cNvPr id="55484"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85" name="Texto 21"/>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3/</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86"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87"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4/</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88"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89"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90"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91" name="Texto 14"/>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3/</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92" name="Texto 14"/>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4/</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93" name="Texto 14"/>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11</xdr:col>
      <xdr:colOff>0</xdr:colOff>
      <xdr:row>56</xdr:row>
      <xdr:rowOff>0</xdr:rowOff>
    </xdr:from>
    <xdr:to>
      <xdr:col>14</xdr:col>
      <xdr:colOff>0</xdr:colOff>
      <xdr:row>56</xdr:row>
      <xdr:rowOff>0</xdr:rowOff>
    </xdr:to>
    <xdr:sp macro="" textlink="">
      <xdr:nvSpPr>
        <xdr:cNvPr id="65537" name="Rectangle 198"/>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56</xdr:row>
      <xdr:rowOff>0</xdr:rowOff>
    </xdr:from>
    <xdr:to>
      <xdr:col>14</xdr:col>
      <xdr:colOff>0</xdr:colOff>
      <xdr:row>56</xdr:row>
      <xdr:rowOff>0</xdr:rowOff>
    </xdr:to>
    <xdr:sp macro="" textlink="">
      <xdr:nvSpPr>
        <xdr:cNvPr id="65538" name="Rectangle 199"/>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56</xdr:row>
      <xdr:rowOff>0</xdr:rowOff>
    </xdr:from>
    <xdr:to>
      <xdr:col>12</xdr:col>
      <xdr:colOff>0</xdr:colOff>
      <xdr:row>56</xdr:row>
      <xdr:rowOff>0</xdr:rowOff>
    </xdr:to>
    <xdr:sp macro="" textlink="">
      <xdr:nvSpPr>
        <xdr:cNvPr id="55496" name="Text Box 200"/>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13</xdr:col>
      <xdr:colOff>0</xdr:colOff>
      <xdr:row>56</xdr:row>
      <xdr:rowOff>0</xdr:rowOff>
    </xdr:from>
    <xdr:to>
      <xdr:col>13</xdr:col>
      <xdr:colOff>57150</xdr:colOff>
      <xdr:row>56</xdr:row>
      <xdr:rowOff>0</xdr:rowOff>
    </xdr:to>
    <xdr:sp macro="" textlink="">
      <xdr:nvSpPr>
        <xdr:cNvPr id="55497" name="Text Box 201"/>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498" name="Text Box 202"/>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4/ </a:t>
          </a:r>
        </a:p>
      </xdr:txBody>
    </xdr:sp>
    <xdr:clientData/>
  </xdr:twoCellAnchor>
  <xdr:twoCellAnchor>
    <xdr:from>
      <xdr:col>16</xdr:col>
      <xdr:colOff>581025</xdr:colOff>
      <xdr:row>56</xdr:row>
      <xdr:rowOff>0</xdr:rowOff>
    </xdr:from>
    <xdr:to>
      <xdr:col>16</xdr:col>
      <xdr:colOff>723900</xdr:colOff>
      <xdr:row>56</xdr:row>
      <xdr:rowOff>0</xdr:rowOff>
    </xdr:to>
    <xdr:sp macro="" textlink="">
      <xdr:nvSpPr>
        <xdr:cNvPr id="55499"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14</xdr:col>
      <xdr:colOff>0</xdr:colOff>
      <xdr:row>56</xdr:row>
      <xdr:rowOff>0</xdr:rowOff>
    </xdr:from>
    <xdr:to>
      <xdr:col>17</xdr:col>
      <xdr:colOff>0</xdr:colOff>
      <xdr:row>56</xdr:row>
      <xdr:rowOff>0</xdr:rowOff>
    </xdr:to>
    <xdr:sp macro="" textlink="">
      <xdr:nvSpPr>
        <xdr:cNvPr id="65543" name="Rectangle 204"/>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56</xdr:row>
      <xdr:rowOff>0</xdr:rowOff>
    </xdr:from>
    <xdr:to>
      <xdr:col>17</xdr:col>
      <xdr:colOff>0</xdr:colOff>
      <xdr:row>56</xdr:row>
      <xdr:rowOff>0</xdr:rowOff>
    </xdr:to>
    <xdr:sp macro="" textlink="">
      <xdr:nvSpPr>
        <xdr:cNvPr id="65544" name="Rectangle 205"/>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56</xdr:row>
      <xdr:rowOff>0</xdr:rowOff>
    </xdr:from>
    <xdr:to>
      <xdr:col>15</xdr:col>
      <xdr:colOff>0</xdr:colOff>
      <xdr:row>56</xdr:row>
      <xdr:rowOff>0</xdr:rowOff>
    </xdr:to>
    <xdr:sp macro="" textlink="">
      <xdr:nvSpPr>
        <xdr:cNvPr id="55502" name="Text Box 206"/>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16</xdr:col>
      <xdr:colOff>0</xdr:colOff>
      <xdr:row>56</xdr:row>
      <xdr:rowOff>0</xdr:rowOff>
    </xdr:from>
    <xdr:to>
      <xdr:col>16</xdr:col>
      <xdr:colOff>57150</xdr:colOff>
      <xdr:row>56</xdr:row>
      <xdr:rowOff>0</xdr:rowOff>
    </xdr:to>
    <xdr:sp macro="" textlink="">
      <xdr:nvSpPr>
        <xdr:cNvPr id="55503" name="Text Box 207"/>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10</xdr:col>
      <xdr:colOff>495300</xdr:colOff>
      <xdr:row>56</xdr:row>
      <xdr:rowOff>0</xdr:rowOff>
    </xdr:from>
    <xdr:to>
      <xdr:col>10</xdr:col>
      <xdr:colOff>628650</xdr:colOff>
      <xdr:row>56</xdr:row>
      <xdr:rowOff>0</xdr:rowOff>
    </xdr:to>
    <xdr:sp macro="" textlink="">
      <xdr:nvSpPr>
        <xdr:cNvPr id="55504" name="Text Box 208"/>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p/</a:t>
          </a:r>
        </a:p>
      </xdr:txBody>
    </xdr:sp>
    <xdr:clientData/>
  </xdr:twoCellAnchor>
  <xdr:twoCellAnchor>
    <xdr:from>
      <xdr:col>13</xdr:col>
      <xdr:colOff>581025</xdr:colOff>
      <xdr:row>56</xdr:row>
      <xdr:rowOff>0</xdr:rowOff>
    </xdr:from>
    <xdr:to>
      <xdr:col>13</xdr:col>
      <xdr:colOff>723900</xdr:colOff>
      <xdr:row>56</xdr:row>
      <xdr:rowOff>0</xdr:rowOff>
    </xdr:to>
    <xdr:sp macro="" textlink="">
      <xdr:nvSpPr>
        <xdr:cNvPr id="55505"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06" name="Texto 21"/>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3/</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07"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08"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4/</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09"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10"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11"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12" name="Texto 14"/>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3/</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13" name="Texto 14"/>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4/</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14" name="Texto 14"/>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5/</a:t>
          </a:r>
        </a:p>
      </xdr:txBody>
    </xdr:sp>
    <xdr:clientData/>
  </xdr:twoCellAnchor>
  <xdr:twoCellAnchor>
    <xdr:from>
      <xdr:col>11</xdr:col>
      <xdr:colOff>0</xdr:colOff>
      <xdr:row>56</xdr:row>
      <xdr:rowOff>0</xdr:rowOff>
    </xdr:from>
    <xdr:to>
      <xdr:col>14</xdr:col>
      <xdr:colOff>0</xdr:colOff>
      <xdr:row>56</xdr:row>
      <xdr:rowOff>0</xdr:rowOff>
    </xdr:to>
    <xdr:sp macro="" textlink="">
      <xdr:nvSpPr>
        <xdr:cNvPr id="65558" name="Rectangle 219"/>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56</xdr:row>
      <xdr:rowOff>0</xdr:rowOff>
    </xdr:from>
    <xdr:to>
      <xdr:col>14</xdr:col>
      <xdr:colOff>0</xdr:colOff>
      <xdr:row>56</xdr:row>
      <xdr:rowOff>0</xdr:rowOff>
    </xdr:to>
    <xdr:sp macro="" textlink="">
      <xdr:nvSpPr>
        <xdr:cNvPr id="65559" name="Rectangle 220"/>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56</xdr:row>
      <xdr:rowOff>0</xdr:rowOff>
    </xdr:from>
    <xdr:to>
      <xdr:col>12</xdr:col>
      <xdr:colOff>0</xdr:colOff>
      <xdr:row>56</xdr:row>
      <xdr:rowOff>0</xdr:rowOff>
    </xdr:to>
    <xdr:sp macro="" textlink="">
      <xdr:nvSpPr>
        <xdr:cNvPr id="55517" name="Text Box 221"/>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13</xdr:col>
      <xdr:colOff>0</xdr:colOff>
      <xdr:row>56</xdr:row>
      <xdr:rowOff>0</xdr:rowOff>
    </xdr:from>
    <xdr:to>
      <xdr:col>13</xdr:col>
      <xdr:colOff>57150</xdr:colOff>
      <xdr:row>56</xdr:row>
      <xdr:rowOff>0</xdr:rowOff>
    </xdr:to>
    <xdr:sp macro="" textlink="">
      <xdr:nvSpPr>
        <xdr:cNvPr id="55518" name="Text Box 222"/>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14</xdr:col>
      <xdr:colOff>0</xdr:colOff>
      <xdr:row>56</xdr:row>
      <xdr:rowOff>0</xdr:rowOff>
    </xdr:from>
    <xdr:to>
      <xdr:col>14</xdr:col>
      <xdr:colOff>0</xdr:colOff>
      <xdr:row>56</xdr:row>
      <xdr:rowOff>0</xdr:rowOff>
    </xdr:to>
    <xdr:sp macro="" textlink="">
      <xdr:nvSpPr>
        <xdr:cNvPr id="55519" name="Text Box 223"/>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4/ </a:t>
          </a:r>
        </a:p>
      </xdr:txBody>
    </xdr:sp>
    <xdr:clientData/>
  </xdr:twoCellAnchor>
  <xdr:twoCellAnchor>
    <xdr:from>
      <xdr:col>16</xdr:col>
      <xdr:colOff>581025</xdr:colOff>
      <xdr:row>56</xdr:row>
      <xdr:rowOff>0</xdr:rowOff>
    </xdr:from>
    <xdr:to>
      <xdr:col>16</xdr:col>
      <xdr:colOff>723900</xdr:colOff>
      <xdr:row>56</xdr:row>
      <xdr:rowOff>0</xdr:rowOff>
    </xdr:to>
    <xdr:sp macro="" textlink="">
      <xdr:nvSpPr>
        <xdr:cNvPr id="55520" name="Texto 22"/>
        <xdr:cNvSpPr txBox="1">
          <a:spLocks noChangeArrowheads="1"/>
        </xdr:cNvSpPr>
      </xdr:nvSpPr>
      <xdr:spPr bwMode="auto">
        <a:xfrm>
          <a:off x="6429375" y="9286875"/>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14</xdr:col>
      <xdr:colOff>0</xdr:colOff>
      <xdr:row>56</xdr:row>
      <xdr:rowOff>0</xdr:rowOff>
    </xdr:from>
    <xdr:to>
      <xdr:col>17</xdr:col>
      <xdr:colOff>0</xdr:colOff>
      <xdr:row>56</xdr:row>
      <xdr:rowOff>0</xdr:rowOff>
    </xdr:to>
    <xdr:sp macro="" textlink="">
      <xdr:nvSpPr>
        <xdr:cNvPr id="65564" name="Rectangle 225"/>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56</xdr:row>
      <xdr:rowOff>0</xdr:rowOff>
    </xdr:from>
    <xdr:to>
      <xdr:col>17</xdr:col>
      <xdr:colOff>0</xdr:colOff>
      <xdr:row>56</xdr:row>
      <xdr:rowOff>0</xdr:rowOff>
    </xdr:to>
    <xdr:sp macro="" textlink="">
      <xdr:nvSpPr>
        <xdr:cNvPr id="65565" name="Rectangle 226"/>
        <xdr:cNvSpPr>
          <a:spLocks noChangeArrowheads="1"/>
        </xdr:cNvSpPr>
      </xdr:nvSpPr>
      <xdr:spPr bwMode="auto">
        <a:xfrm>
          <a:off x="6410325" y="6362700"/>
          <a:ext cx="0" cy="0"/>
        </a:xfrm>
        <a:prstGeom prst="rect">
          <a:avLst/>
        </a:prstGeom>
        <a:noFill/>
        <a:ln w="9525">
          <a:solidFill>
            <a:srgbClr val="000000"/>
          </a:solidFill>
          <a:miter lim="800000"/>
          <a:headEnd/>
          <a:tailEnd/>
        </a:ln>
        <a:scene3d>
          <a:camera prst="legacyObliqueTopRight"/>
          <a:lightRig rig="legacyFlat1" dir="t"/>
        </a:scene3d>
        <a:sp3d extrusionH="100000" prstMaterial="legacyPlastic">
          <a:bevelT w="13500" h="13500" prst="angle"/>
          <a:bevelB w="13500" h="13500" prst="angle"/>
          <a:extrusionClr>
            <a:srgbClr val="DDDDDD"/>
          </a:extrusionClr>
        </a:sp3d>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56</xdr:row>
      <xdr:rowOff>0</xdr:rowOff>
    </xdr:from>
    <xdr:to>
      <xdr:col>15</xdr:col>
      <xdr:colOff>0</xdr:colOff>
      <xdr:row>56</xdr:row>
      <xdr:rowOff>0</xdr:rowOff>
    </xdr:to>
    <xdr:sp macro="" textlink="">
      <xdr:nvSpPr>
        <xdr:cNvPr id="55523" name="Text Box 227"/>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2/ </a:t>
          </a:r>
        </a:p>
      </xdr:txBody>
    </xdr:sp>
    <xdr:clientData/>
  </xdr:twoCellAnchor>
  <xdr:twoCellAnchor>
    <xdr:from>
      <xdr:col>16</xdr:col>
      <xdr:colOff>0</xdr:colOff>
      <xdr:row>56</xdr:row>
      <xdr:rowOff>0</xdr:rowOff>
    </xdr:from>
    <xdr:to>
      <xdr:col>16</xdr:col>
      <xdr:colOff>57150</xdr:colOff>
      <xdr:row>56</xdr:row>
      <xdr:rowOff>0</xdr:rowOff>
    </xdr:to>
    <xdr:sp macro="" textlink="">
      <xdr:nvSpPr>
        <xdr:cNvPr id="55524" name="Text Box 228"/>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3/ </a:t>
          </a:r>
        </a:p>
      </xdr:txBody>
    </xdr:sp>
    <xdr:clientData/>
  </xdr:twoCellAnchor>
  <xdr:twoCellAnchor>
    <xdr:from>
      <xdr:col>10</xdr:col>
      <xdr:colOff>495300</xdr:colOff>
      <xdr:row>56</xdr:row>
      <xdr:rowOff>0</xdr:rowOff>
    </xdr:from>
    <xdr:to>
      <xdr:col>10</xdr:col>
      <xdr:colOff>628650</xdr:colOff>
      <xdr:row>56</xdr:row>
      <xdr:rowOff>0</xdr:rowOff>
    </xdr:to>
    <xdr:sp macro="" textlink="">
      <xdr:nvSpPr>
        <xdr:cNvPr id="55525" name="Text Box 229"/>
        <xdr:cNvSpPr txBox="1">
          <a:spLocks noChangeArrowheads="1"/>
        </xdr:cNvSpPr>
      </xdr:nvSpPr>
      <xdr:spPr bwMode="auto">
        <a:xfrm>
          <a:off x="6429375" y="9286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p/</a:t>
          </a:r>
        </a:p>
      </xdr:txBody>
    </xdr:sp>
    <xdr:clientData/>
  </xdr:twoCellAnchor>
  <xdr:twoCellAnchor>
    <xdr:from>
      <xdr:col>12</xdr:col>
      <xdr:colOff>85725</xdr:colOff>
      <xdr:row>0</xdr:row>
      <xdr:rowOff>0</xdr:rowOff>
    </xdr:from>
    <xdr:to>
      <xdr:col>12</xdr:col>
      <xdr:colOff>190500</xdr:colOff>
      <xdr:row>0</xdr:row>
      <xdr:rowOff>19050</xdr:rowOff>
    </xdr:to>
    <xdr:sp macro="" textlink="">
      <xdr:nvSpPr>
        <xdr:cNvPr id="65569" name="AutoShape 230"/>
        <xdr:cNvSpPr>
          <a:spLocks/>
        </xdr:cNvSpPr>
      </xdr:nvSpPr>
      <xdr:spPr bwMode="auto">
        <a:xfrm flipH="1">
          <a:off x="6410325" y="123825"/>
          <a:ext cx="0" cy="447675"/>
        </a:xfrm>
        <a:prstGeom prst="rightBrace">
          <a:avLst>
            <a:gd name="adj1" fmla="val -2147483648"/>
            <a:gd name="adj2" fmla="val 49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561975</xdr:colOff>
      <xdr:row>24</xdr:row>
      <xdr:rowOff>0</xdr:rowOff>
    </xdr:from>
    <xdr:to>
      <xdr:col>0</xdr:col>
      <xdr:colOff>695325</xdr:colOff>
      <xdr:row>24</xdr:row>
      <xdr:rowOff>0</xdr:rowOff>
    </xdr:to>
    <xdr:sp macro="" textlink="">
      <xdr:nvSpPr>
        <xdr:cNvPr id="55528" name="Text Box 232"/>
        <xdr:cNvSpPr txBox="1">
          <a:spLocks noChangeArrowheads="1"/>
        </xdr:cNvSpPr>
      </xdr:nvSpPr>
      <xdr:spPr bwMode="auto">
        <a:xfrm>
          <a:off x="561975" y="2847975"/>
          <a:ext cx="1333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700" b="0" i="0" u="none" strike="noStrike" baseline="0">
              <a:solidFill>
                <a:srgbClr val="000000"/>
              </a:solidFill>
              <a:latin typeface="EurekaSans-Regular"/>
            </a:rPr>
            <a:t>p/</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nxico.org.mx/SieInternet/consultarDirectorioInternetAction.do?accion=consultarCuadro&amp;idCuadro=CF2&amp;sector=4&amp;local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T82"/>
  <sheetViews>
    <sheetView showGridLines="0" showZeros="0" tabSelected="1" zoomScale="170" zoomScaleNormal="170" workbookViewId="0">
      <selection activeCell="R38" sqref="R38"/>
    </sheetView>
  </sheetViews>
  <sheetFormatPr baseColWidth="10" defaultRowHeight="12.75"/>
  <cols>
    <col min="1" max="1" width="9.7109375" style="1" customWidth="1"/>
    <col min="2" max="8" width="10.7109375" customWidth="1"/>
    <col min="9" max="9" width="9.5703125" customWidth="1"/>
    <col min="10" max="10" width="11.85546875" hidden="1" customWidth="1"/>
    <col min="11" max="17" width="11.42578125" hidden="1" customWidth="1"/>
    <col min="18" max="19" width="11.42578125" customWidth="1"/>
  </cols>
  <sheetData>
    <row r="1" spans="1:20" ht="12.75" customHeight="1">
      <c r="A1" s="38" t="s">
        <v>18</v>
      </c>
      <c r="B1" s="17"/>
      <c r="C1" s="17"/>
      <c r="D1" s="17"/>
      <c r="E1" s="17"/>
      <c r="F1" s="17"/>
      <c r="G1" s="18"/>
      <c r="H1" s="18"/>
      <c r="I1" s="15"/>
    </row>
    <row r="2" spans="1:20" ht="9" customHeight="1">
      <c r="A2" s="39" t="s">
        <v>1</v>
      </c>
      <c r="B2" s="19"/>
      <c r="C2" s="19"/>
      <c r="D2" s="19"/>
      <c r="E2" s="19"/>
      <c r="F2" s="19"/>
      <c r="G2" s="15"/>
      <c r="H2" s="15"/>
      <c r="I2" s="15"/>
    </row>
    <row r="3" spans="1:20" ht="9.75" customHeight="1">
      <c r="A3" s="88" t="s">
        <v>0</v>
      </c>
      <c r="B3" s="54" t="s">
        <v>2</v>
      </c>
      <c r="C3" s="55"/>
      <c r="D3" s="55"/>
      <c r="E3" s="56"/>
      <c r="F3" s="54" t="s">
        <v>3</v>
      </c>
      <c r="G3" s="55"/>
      <c r="H3" s="56"/>
      <c r="I3" s="15"/>
      <c r="J3" s="2"/>
      <c r="L3" s="5"/>
      <c r="M3" s="5" t="s">
        <v>10</v>
      </c>
      <c r="N3" s="5"/>
      <c r="O3" s="5"/>
      <c r="P3" s="5" t="s">
        <v>11</v>
      </c>
      <c r="Q3" s="5"/>
      <c r="R3" s="5"/>
      <c r="S3" s="5"/>
      <c r="T3" s="37"/>
    </row>
    <row r="4" spans="1:20" ht="9.75" customHeight="1">
      <c r="A4" s="89"/>
      <c r="B4" s="57" t="s">
        <v>4</v>
      </c>
      <c r="C4" s="57"/>
      <c r="D4" s="57"/>
      <c r="E4" s="93" t="s">
        <v>21</v>
      </c>
      <c r="F4" s="95" t="s">
        <v>5</v>
      </c>
      <c r="G4" s="96" t="s">
        <v>22</v>
      </c>
      <c r="H4" s="29" t="s">
        <v>6</v>
      </c>
      <c r="I4" s="15"/>
      <c r="J4" s="2"/>
      <c r="M4" s="6"/>
      <c r="N4" s="7" t="s">
        <v>3</v>
      </c>
      <c r="P4" s="6"/>
      <c r="Q4" s="7" t="s">
        <v>3</v>
      </c>
      <c r="R4" s="49"/>
      <c r="S4" s="49"/>
      <c r="T4" s="37"/>
    </row>
    <row r="5" spans="1:20" ht="9.75" customHeight="1">
      <c r="A5" s="89"/>
      <c r="B5" s="91" t="s">
        <v>5</v>
      </c>
      <c r="C5" s="30" t="s">
        <v>7</v>
      </c>
      <c r="D5" s="30" t="s">
        <v>16</v>
      </c>
      <c r="E5" s="93"/>
      <c r="F5" s="91"/>
      <c r="G5" s="93"/>
      <c r="H5" s="30" t="s">
        <v>8</v>
      </c>
      <c r="I5" s="15"/>
      <c r="J5" s="2"/>
      <c r="L5" s="8" t="s">
        <v>4</v>
      </c>
      <c r="M5" s="6" t="s">
        <v>2</v>
      </c>
      <c r="N5" s="87" t="s">
        <v>5</v>
      </c>
      <c r="O5" s="8" t="s">
        <v>4</v>
      </c>
      <c r="P5" s="6" t="s">
        <v>2</v>
      </c>
      <c r="Q5" s="87" t="s">
        <v>5</v>
      </c>
      <c r="R5" s="49"/>
      <c r="S5" s="49"/>
      <c r="T5" s="37"/>
    </row>
    <row r="6" spans="1:20" ht="9.75" customHeight="1">
      <c r="A6" s="90"/>
      <c r="B6" s="92"/>
      <c r="C6" s="31" t="s">
        <v>19</v>
      </c>
      <c r="D6" s="31" t="s">
        <v>20</v>
      </c>
      <c r="E6" s="94"/>
      <c r="F6" s="92"/>
      <c r="G6" s="94"/>
      <c r="H6" s="32" t="s">
        <v>9</v>
      </c>
      <c r="I6" s="15"/>
      <c r="J6" s="2"/>
      <c r="L6" s="14" t="s">
        <v>5</v>
      </c>
      <c r="M6" s="9"/>
      <c r="N6" s="87"/>
      <c r="O6" s="14" t="s">
        <v>5</v>
      </c>
      <c r="P6" s="9"/>
      <c r="Q6" s="87"/>
      <c r="R6" s="49"/>
      <c r="S6" s="49"/>
      <c r="T6" s="37"/>
    </row>
    <row r="7" spans="1:20" ht="2.25" customHeight="1">
      <c r="A7" s="33"/>
      <c r="B7" s="40"/>
      <c r="C7" s="41"/>
      <c r="D7" s="27"/>
      <c r="E7" s="41"/>
      <c r="F7" s="35"/>
      <c r="G7" s="27"/>
      <c r="H7" s="41"/>
      <c r="I7" s="16"/>
      <c r="J7" s="4"/>
      <c r="T7" s="37"/>
    </row>
    <row r="8" spans="1:20" ht="8.1" customHeight="1">
      <c r="A8" s="34">
        <v>1994</v>
      </c>
      <c r="B8" s="44">
        <f t="shared" ref="B8:B14" si="0">SUM(C8:D8)</f>
        <v>56920.385999999999</v>
      </c>
      <c r="C8" s="45">
        <v>51857.760000000002</v>
      </c>
      <c r="D8" s="45">
        <v>5062.6260000000002</v>
      </c>
      <c r="E8" s="42">
        <v>15.111000000000001</v>
      </c>
      <c r="F8" s="44">
        <f>SUM(G8:H8)</f>
        <v>56935.497000000003</v>
      </c>
      <c r="G8" s="45">
        <v>32739.200000000001</v>
      </c>
      <c r="H8" s="45">
        <v>24196.296999999999</v>
      </c>
      <c r="I8" s="28"/>
      <c r="J8" s="4"/>
      <c r="K8" s="3"/>
      <c r="L8" s="10"/>
      <c r="M8" s="10"/>
      <c r="N8" s="10"/>
      <c r="O8" s="11"/>
      <c r="P8" s="11"/>
      <c r="Q8" s="11"/>
      <c r="R8" s="11"/>
      <c r="S8" s="11"/>
      <c r="T8" s="37"/>
    </row>
    <row r="9" spans="1:20" ht="2.25" customHeight="1">
      <c r="A9" s="34"/>
      <c r="B9" s="44"/>
      <c r="C9" s="46"/>
      <c r="D9" s="46"/>
      <c r="E9" s="43"/>
      <c r="F9" s="47"/>
      <c r="G9" s="46"/>
      <c r="H9" s="46"/>
      <c r="I9" s="28"/>
      <c r="J9" s="4"/>
      <c r="T9" s="37"/>
    </row>
    <row r="10" spans="1:20" ht="8.1" customHeight="1">
      <c r="A10" s="34">
        <v>1995</v>
      </c>
      <c r="B10" s="44">
        <f t="shared" si="0"/>
        <v>66808.631999999998</v>
      </c>
      <c r="C10" s="45">
        <v>60657.870999999999</v>
      </c>
      <c r="D10" s="45">
        <v>6150.7610000000004</v>
      </c>
      <c r="E10" s="42">
        <v>0</v>
      </c>
      <c r="F10" s="44">
        <f>SUM(G10:H10)</f>
        <v>66808.632000000012</v>
      </c>
      <c r="G10" s="45">
        <v>120300.736</v>
      </c>
      <c r="H10" s="45">
        <v>-53492.103999999999</v>
      </c>
      <c r="I10" s="28"/>
      <c r="J10" s="4"/>
      <c r="K10" s="3"/>
      <c r="L10" s="10"/>
      <c r="M10" s="10"/>
      <c r="N10" s="10"/>
      <c r="O10" s="11"/>
      <c r="P10" s="11"/>
      <c r="Q10" s="11"/>
      <c r="R10" s="11"/>
      <c r="S10" s="11"/>
      <c r="T10" s="37"/>
    </row>
    <row r="11" spans="1:20" ht="8.1" customHeight="1">
      <c r="A11" s="34">
        <v>1996</v>
      </c>
      <c r="B11" s="44">
        <f t="shared" si="0"/>
        <v>83991.070999999996</v>
      </c>
      <c r="C11" s="45">
        <v>74088.698999999993</v>
      </c>
      <c r="D11" s="45">
        <v>9902.3719999999994</v>
      </c>
      <c r="E11" s="42">
        <v>0</v>
      </c>
      <c r="F11" s="44">
        <f>SUM(G11:H11)</f>
        <v>83991.070999999996</v>
      </c>
      <c r="G11" s="45">
        <v>137803.802</v>
      </c>
      <c r="H11" s="45">
        <v>-53812.731</v>
      </c>
      <c r="I11" s="28"/>
      <c r="J11" s="4"/>
      <c r="K11" s="3"/>
      <c r="L11" s="10"/>
      <c r="M11" s="10"/>
      <c r="N11" s="10"/>
      <c r="O11" s="11"/>
      <c r="P11" s="11"/>
      <c r="Q11" s="11"/>
      <c r="R11" s="11"/>
      <c r="S11" s="11"/>
      <c r="T11" s="37"/>
    </row>
    <row r="12" spans="1:20" ht="8.1" customHeight="1">
      <c r="A12" s="34">
        <v>1997</v>
      </c>
      <c r="B12" s="44">
        <f t="shared" si="0"/>
        <v>108735.629</v>
      </c>
      <c r="C12" s="45">
        <v>94195.615000000005</v>
      </c>
      <c r="D12" s="45">
        <v>14540.013999999999</v>
      </c>
      <c r="E12" s="42">
        <v>155.65700000000001</v>
      </c>
      <c r="F12" s="44">
        <f>SUM(G12:H12)</f>
        <v>108891.28599999999</v>
      </c>
      <c r="G12" s="45">
        <v>225930.12</v>
      </c>
      <c r="H12" s="45">
        <v>-117038.834</v>
      </c>
      <c r="I12" s="28"/>
      <c r="J12" s="4"/>
      <c r="K12" s="3"/>
      <c r="L12" s="10"/>
      <c r="M12" s="10"/>
      <c r="N12" s="10"/>
      <c r="O12" s="11"/>
      <c r="P12" s="11"/>
      <c r="Q12" s="11"/>
      <c r="R12" s="11"/>
      <c r="S12" s="11"/>
      <c r="T12" s="37"/>
    </row>
    <row r="13" spans="1:20" ht="8.1" customHeight="1">
      <c r="A13" s="34">
        <v>1998</v>
      </c>
      <c r="B13" s="44">
        <f t="shared" si="0"/>
        <v>131108.75399999999</v>
      </c>
      <c r="C13" s="45">
        <v>115933.874</v>
      </c>
      <c r="D13" s="45">
        <v>15174.88</v>
      </c>
      <c r="E13" s="42">
        <v>419.23500000000001</v>
      </c>
      <c r="F13" s="44">
        <f>SUM(G13:H13)</f>
        <v>131527.989</v>
      </c>
      <c r="G13" s="45">
        <v>298272.66399999999</v>
      </c>
      <c r="H13" s="45">
        <v>-166744.67499999999</v>
      </c>
      <c r="I13" s="28"/>
      <c r="J13" s="4"/>
      <c r="K13" s="3"/>
      <c r="L13" s="10"/>
      <c r="M13" s="10"/>
      <c r="N13" s="10"/>
      <c r="O13" s="11"/>
      <c r="P13" s="11"/>
      <c r="Q13" s="11"/>
      <c r="R13" s="11"/>
      <c r="S13" s="11"/>
      <c r="T13" s="37"/>
    </row>
    <row r="14" spans="1:20" ht="8.1" customHeight="1">
      <c r="A14" s="34">
        <v>1999</v>
      </c>
      <c r="B14" s="44">
        <f t="shared" si="0"/>
        <v>188718.25</v>
      </c>
      <c r="C14" s="45">
        <v>164195.27900000001</v>
      </c>
      <c r="D14" s="45">
        <v>24522.971000000001</v>
      </c>
      <c r="E14" s="42">
        <v>0</v>
      </c>
      <c r="F14" s="44">
        <f>SUM(G14:H14)</f>
        <v>188718.25</v>
      </c>
      <c r="G14" s="45">
        <v>291924.66800000001</v>
      </c>
      <c r="H14" s="45">
        <v>-103206.41800000001</v>
      </c>
      <c r="I14" s="28"/>
      <c r="J14" s="4"/>
      <c r="K14" s="3"/>
      <c r="L14" s="10"/>
      <c r="M14" s="10"/>
      <c r="N14" s="10"/>
      <c r="O14" s="11"/>
      <c r="P14" s="11"/>
      <c r="Q14" s="11"/>
      <c r="R14" s="11"/>
      <c r="S14" s="11"/>
      <c r="T14" s="37"/>
    </row>
    <row r="15" spans="1:20" ht="2.25" customHeight="1">
      <c r="A15" s="34"/>
      <c r="B15" s="44"/>
      <c r="C15" s="46"/>
      <c r="D15" s="46"/>
      <c r="E15" s="43"/>
      <c r="F15" s="47"/>
      <c r="G15" s="45"/>
      <c r="H15" s="45"/>
      <c r="I15" s="28"/>
      <c r="J15" s="4"/>
      <c r="T15" s="37"/>
    </row>
    <row r="16" spans="1:20" ht="8.1" customHeight="1">
      <c r="A16" s="34">
        <v>2000</v>
      </c>
      <c r="B16" s="44">
        <f>SUM(C16:D16)</f>
        <v>208879.867</v>
      </c>
      <c r="C16" s="45">
        <v>182016.17300000001</v>
      </c>
      <c r="D16" s="45">
        <v>26863.694</v>
      </c>
      <c r="E16" s="42">
        <v>63.252000000000002</v>
      </c>
      <c r="F16" s="44">
        <f>SUM(G16:H16)</f>
        <v>208943.11900000001</v>
      </c>
      <c r="G16" s="45">
        <v>322456.08199999999</v>
      </c>
      <c r="H16" s="45">
        <v>-113512.963</v>
      </c>
      <c r="I16" s="28"/>
      <c r="J16" s="4"/>
      <c r="K16" s="3"/>
      <c r="L16" s="10"/>
      <c r="M16" s="10"/>
      <c r="N16" s="10"/>
      <c r="O16" s="11"/>
      <c r="P16" s="11"/>
      <c r="Q16" s="11"/>
      <c r="R16" s="11"/>
      <c r="S16" s="11"/>
      <c r="T16" s="37"/>
    </row>
    <row r="17" spans="1:20" ht="8.1" customHeight="1">
      <c r="A17" s="34">
        <v>2001</v>
      </c>
      <c r="B17" s="44">
        <f>SUM(C17:D17)</f>
        <v>225222.73199999999</v>
      </c>
      <c r="C17" s="45">
        <v>198918.59099999999</v>
      </c>
      <c r="D17" s="45">
        <v>26304.141</v>
      </c>
      <c r="E17" s="42">
        <v>357.68299999999999</v>
      </c>
      <c r="F17" s="44">
        <f>SUM(G17:H17)</f>
        <v>225580.41500000001</v>
      </c>
      <c r="G17" s="45">
        <v>374847.99900000001</v>
      </c>
      <c r="H17" s="45">
        <v>-149267.584</v>
      </c>
      <c r="I17" s="28"/>
      <c r="J17" s="4"/>
      <c r="K17" s="3"/>
      <c r="L17" s="10"/>
      <c r="M17" s="10"/>
      <c r="N17" s="10"/>
      <c r="O17" s="11"/>
      <c r="P17" s="11"/>
      <c r="Q17" s="11"/>
      <c r="R17" s="11"/>
      <c r="S17" s="11"/>
      <c r="T17" s="37"/>
    </row>
    <row r="18" spans="1:20" ht="8.1" customHeight="1">
      <c r="A18" s="34">
        <v>2002</v>
      </c>
      <c r="B18" s="44">
        <f>SUM(C18:D18)</f>
        <v>263936.897</v>
      </c>
      <c r="C18" s="46">
        <v>232217.185</v>
      </c>
      <c r="D18" s="46">
        <v>31719.712</v>
      </c>
      <c r="E18" s="43"/>
      <c r="F18" s="44">
        <f>SUM(G18:H18)</f>
        <v>263936.897</v>
      </c>
      <c r="G18" s="45">
        <v>500919.658</v>
      </c>
      <c r="H18" s="45">
        <v>-236982.761</v>
      </c>
      <c r="I18" s="28"/>
      <c r="J18" s="4"/>
      <c r="K18" s="3"/>
      <c r="L18" s="10"/>
      <c r="M18" s="10"/>
      <c r="N18" s="10"/>
      <c r="O18" s="11"/>
      <c r="P18" s="11"/>
      <c r="Q18" s="11"/>
      <c r="R18" s="11"/>
      <c r="S18" s="11"/>
      <c r="T18" s="37"/>
    </row>
    <row r="19" spans="1:20" ht="8.1" customHeight="1">
      <c r="A19" s="34">
        <v>2003</v>
      </c>
      <c r="B19" s="44">
        <f>SUM(C19:D19)</f>
        <v>303614.08900000004</v>
      </c>
      <c r="C19" s="46">
        <v>263594.92200000002</v>
      </c>
      <c r="D19" s="46">
        <v>40019.167000000001</v>
      </c>
      <c r="E19" s="43"/>
      <c r="F19" s="44">
        <f>SUM(G19:H19)</f>
        <v>303614.08899999998</v>
      </c>
      <c r="G19" s="45">
        <v>645407.14599999995</v>
      </c>
      <c r="H19" s="45">
        <v>-341793.05699999997</v>
      </c>
      <c r="I19" s="28"/>
      <c r="J19" s="4"/>
      <c r="K19" s="3"/>
      <c r="L19" s="10"/>
      <c r="M19" s="10"/>
      <c r="N19" s="10"/>
      <c r="O19" s="11"/>
      <c r="P19" s="11"/>
      <c r="Q19" s="11"/>
      <c r="R19" s="11"/>
      <c r="S19" s="11"/>
      <c r="T19" s="37"/>
    </row>
    <row r="20" spans="1:20" ht="8.1" customHeight="1">
      <c r="A20" s="34">
        <v>2004</v>
      </c>
      <c r="B20" s="44">
        <f>SUM(C20:D20)</f>
        <v>340177.67200000002</v>
      </c>
      <c r="C20" s="46">
        <v>301162.11499999999</v>
      </c>
      <c r="D20" s="46">
        <v>39015.557000000001</v>
      </c>
      <c r="E20" s="43"/>
      <c r="F20" s="44">
        <f>SUM(G20:H20)</f>
        <v>340177.67199999996</v>
      </c>
      <c r="G20" s="45">
        <v>685653.09199999995</v>
      </c>
      <c r="H20" s="45">
        <v>-345475.42</v>
      </c>
      <c r="I20" s="28"/>
      <c r="J20" s="4"/>
      <c r="K20" s="3"/>
      <c r="L20" s="10"/>
      <c r="M20" s="10"/>
      <c r="N20" s="10"/>
      <c r="O20" s="11"/>
      <c r="P20" s="11"/>
      <c r="Q20" s="11"/>
      <c r="R20" s="11"/>
      <c r="S20" s="11"/>
      <c r="T20" s="37"/>
    </row>
    <row r="21" spans="1:20" ht="2.25" customHeight="1">
      <c r="A21" s="34"/>
      <c r="B21" s="44"/>
      <c r="C21" s="46"/>
      <c r="D21" s="46"/>
      <c r="E21" s="43"/>
      <c r="F21" s="44"/>
      <c r="G21" s="45"/>
      <c r="H21" s="45"/>
      <c r="I21" s="28"/>
      <c r="J21" s="4"/>
      <c r="K21" s="3"/>
      <c r="L21" s="10"/>
      <c r="M21" s="10"/>
      <c r="N21" s="10"/>
      <c r="O21" s="11"/>
      <c r="P21" s="11"/>
      <c r="Q21" s="11"/>
      <c r="R21" s="11"/>
      <c r="S21" s="11"/>
      <c r="T21" s="37"/>
    </row>
    <row r="22" spans="1:20" ht="8.1" customHeight="1">
      <c r="A22" s="34">
        <v>2005</v>
      </c>
      <c r="B22" s="44">
        <f t="shared" ref="B22:B32" si="1">SUM(C22:D22)</f>
        <v>380033.69100000005</v>
      </c>
      <c r="C22" s="46">
        <v>336170.62800000003</v>
      </c>
      <c r="D22" s="46">
        <v>43863.063000000002</v>
      </c>
      <c r="E22" s="43">
        <v>0</v>
      </c>
      <c r="F22" s="44">
        <f>SUM(G22:H22)</f>
        <v>380033.69099999999</v>
      </c>
      <c r="G22" s="45">
        <v>730252.91099999996</v>
      </c>
      <c r="H22" s="45">
        <v>-350219.22</v>
      </c>
      <c r="I22" s="28"/>
      <c r="J22" s="4"/>
      <c r="K22" s="3"/>
      <c r="L22" s="10"/>
      <c r="M22" s="10"/>
      <c r="N22" s="10"/>
      <c r="O22" s="11"/>
      <c r="P22" s="11"/>
      <c r="Q22" s="11"/>
      <c r="R22" s="11"/>
      <c r="S22" s="11"/>
      <c r="T22" s="37"/>
    </row>
    <row r="23" spans="1:20" ht="8.1" customHeight="1">
      <c r="A23" s="34">
        <v>2006</v>
      </c>
      <c r="B23" s="44">
        <f t="shared" si="1"/>
        <v>449821.28899999999</v>
      </c>
      <c r="C23" s="46">
        <v>389598.02899999998</v>
      </c>
      <c r="D23" s="46">
        <v>60223.26</v>
      </c>
      <c r="E23" s="43">
        <v>0</v>
      </c>
      <c r="F23" s="44">
        <f>SUM(G23:H23)</f>
        <v>449821.28899999999</v>
      </c>
      <c r="G23" s="45">
        <v>731725.43400000001</v>
      </c>
      <c r="H23" s="45">
        <v>-281904.14500000002</v>
      </c>
      <c r="I23" s="28"/>
      <c r="J23" s="4"/>
      <c r="K23" s="3"/>
      <c r="L23" s="10"/>
      <c r="M23" s="10"/>
      <c r="N23" s="10"/>
      <c r="O23" s="11"/>
      <c r="P23" s="11"/>
      <c r="Q23" s="11"/>
      <c r="R23" s="11"/>
      <c r="S23" s="11"/>
      <c r="T23" s="37"/>
    </row>
    <row r="24" spans="1:20" ht="8.1" customHeight="1">
      <c r="A24" s="34">
        <v>2007</v>
      </c>
      <c r="B24" s="44">
        <f t="shared" si="1"/>
        <v>494743.45799999998</v>
      </c>
      <c r="C24" s="46">
        <v>430083.62</v>
      </c>
      <c r="D24" s="46">
        <v>64659.838000000003</v>
      </c>
      <c r="E24" s="43">
        <v>0</v>
      </c>
      <c r="F24" s="44">
        <f>SUM(G24:H24)</f>
        <v>494743.45799999993</v>
      </c>
      <c r="G24" s="45">
        <v>851323.77099999995</v>
      </c>
      <c r="H24" s="45">
        <v>-356580.31300000002</v>
      </c>
      <c r="I24" s="28"/>
      <c r="J24" s="4"/>
      <c r="K24" s="3"/>
      <c r="L24" s="10"/>
      <c r="M24" s="10"/>
      <c r="N24" s="10"/>
      <c r="O24" s="11"/>
      <c r="P24" s="11"/>
      <c r="Q24" s="11"/>
      <c r="R24" s="11"/>
      <c r="S24" s="11"/>
      <c r="T24" s="37"/>
    </row>
    <row r="25" spans="1:20" ht="8.1" customHeight="1">
      <c r="A25" s="34">
        <v>2008</v>
      </c>
      <c r="B25" s="44">
        <f t="shared" si="1"/>
        <v>577542.277</v>
      </c>
      <c r="C25" s="46">
        <v>494399.53399999999</v>
      </c>
      <c r="D25" s="46">
        <v>83142.743000000002</v>
      </c>
      <c r="E25" s="43">
        <v>0.32500000000000001</v>
      </c>
      <c r="F25" s="44">
        <f>SUM(G25:H25)</f>
        <v>577542.60199999984</v>
      </c>
      <c r="G25" s="45">
        <v>1181862.5049999999</v>
      </c>
      <c r="H25" s="45">
        <v>-604319.90300000005</v>
      </c>
      <c r="I25" s="28"/>
      <c r="J25" s="4"/>
      <c r="K25" s="3"/>
      <c r="L25" s="10"/>
      <c r="M25" s="10"/>
      <c r="N25" s="10"/>
      <c r="O25" s="11"/>
      <c r="P25" s="11"/>
      <c r="Q25" s="11"/>
      <c r="R25" s="11"/>
      <c r="S25" s="11"/>
      <c r="T25" s="37"/>
    </row>
    <row r="26" spans="1:20" ht="8.1" customHeight="1">
      <c r="A26" s="34">
        <v>2009</v>
      </c>
      <c r="B26" s="44">
        <f t="shared" si="1"/>
        <v>631937.88</v>
      </c>
      <c r="C26" s="46">
        <v>537069.64399999997</v>
      </c>
      <c r="D26" s="46">
        <v>94868.236000000004</v>
      </c>
      <c r="E26" s="43">
        <v>94.525999999999996</v>
      </c>
      <c r="F26" s="44">
        <f>SUM(G26:H26)</f>
        <v>632032.40600000008</v>
      </c>
      <c r="G26" s="45">
        <v>1186877.5060000001</v>
      </c>
      <c r="H26" s="45">
        <v>-554845.1</v>
      </c>
      <c r="I26" s="28"/>
      <c r="J26" s="4"/>
      <c r="K26" s="3"/>
      <c r="L26" s="10"/>
      <c r="M26" s="10"/>
      <c r="N26" s="10"/>
      <c r="O26" s="11"/>
      <c r="P26" s="11"/>
      <c r="Q26" s="11"/>
      <c r="R26" s="11"/>
      <c r="S26" s="11"/>
      <c r="T26" s="37"/>
    </row>
    <row r="27" spans="1:20" ht="2.25" customHeight="1">
      <c r="A27" s="34"/>
      <c r="B27" s="44"/>
      <c r="C27" s="46"/>
      <c r="D27" s="46"/>
      <c r="E27" s="43"/>
      <c r="F27" s="48"/>
      <c r="G27" s="45"/>
      <c r="H27" s="45"/>
      <c r="I27" s="28"/>
      <c r="J27" s="4"/>
      <c r="K27" s="3"/>
      <c r="L27" s="10"/>
      <c r="M27" s="10"/>
      <c r="N27" s="10"/>
      <c r="O27" s="11"/>
      <c r="P27" s="11"/>
      <c r="Q27" s="11"/>
      <c r="R27" s="11"/>
      <c r="S27" s="11"/>
      <c r="T27" s="37"/>
    </row>
    <row r="28" spans="1:20" ht="8.1" customHeight="1">
      <c r="A28" s="34">
        <v>2010</v>
      </c>
      <c r="B28" s="44">
        <f t="shared" si="1"/>
        <v>693423.11399999994</v>
      </c>
      <c r="C28" s="46">
        <v>599362.68099999998</v>
      </c>
      <c r="D28" s="46">
        <v>94060.433000000005</v>
      </c>
      <c r="E28" s="43">
        <v>0.105</v>
      </c>
      <c r="F28" s="44">
        <f t="shared" ref="F28:F32" si="2">SUM(G28:H28)</f>
        <v>693423.21899999992</v>
      </c>
      <c r="G28" s="45">
        <v>1402871.6569999999</v>
      </c>
      <c r="H28" s="45">
        <v>-709448.43799999997</v>
      </c>
      <c r="I28" s="28"/>
      <c r="J28" s="4"/>
      <c r="K28" s="3"/>
      <c r="L28" s="10"/>
      <c r="M28" s="10"/>
      <c r="N28" s="10"/>
      <c r="O28" s="11"/>
      <c r="P28" s="11"/>
      <c r="Q28" s="11"/>
      <c r="R28" s="11"/>
      <c r="S28" s="11"/>
      <c r="T28" s="37"/>
    </row>
    <row r="29" spans="1:20" ht="8.1" customHeight="1">
      <c r="A29" s="34">
        <v>2011</v>
      </c>
      <c r="B29" s="44">
        <f t="shared" si="1"/>
        <v>763490.94000000006</v>
      </c>
      <c r="C29" s="46">
        <v>665915.59600000002</v>
      </c>
      <c r="D29" s="46">
        <v>97575.343999999997</v>
      </c>
      <c r="E29" s="43">
        <v>0.93899999999999995</v>
      </c>
      <c r="F29" s="44">
        <f t="shared" si="2"/>
        <v>763491.87900000019</v>
      </c>
      <c r="G29" s="45">
        <v>1987190.9380000001</v>
      </c>
      <c r="H29" s="45">
        <v>-1223699.0589999999</v>
      </c>
      <c r="I29" s="28"/>
      <c r="J29" s="4"/>
      <c r="K29" s="3"/>
      <c r="L29" s="10"/>
      <c r="M29" s="10"/>
      <c r="N29" s="10"/>
      <c r="O29" s="11"/>
      <c r="P29" s="11"/>
      <c r="Q29" s="11"/>
      <c r="R29" s="11"/>
      <c r="S29" s="11"/>
      <c r="T29" s="37"/>
    </row>
    <row r="30" spans="1:20" ht="8.1" customHeight="1">
      <c r="A30" s="34">
        <v>2012</v>
      </c>
      <c r="B30" s="44">
        <f t="shared" si="1"/>
        <v>845395.60800000001</v>
      </c>
      <c r="C30" s="46">
        <v>734034.321</v>
      </c>
      <c r="D30" s="46">
        <v>111361.287</v>
      </c>
      <c r="E30" s="43">
        <v>623.81799999999998</v>
      </c>
      <c r="F30" s="44">
        <f t="shared" si="2"/>
        <v>846019.42599999998</v>
      </c>
      <c r="G30" s="45">
        <v>2120107.7889999999</v>
      </c>
      <c r="H30" s="45">
        <v>-1274088.3629999999</v>
      </c>
      <c r="I30" s="28"/>
      <c r="J30" s="4"/>
      <c r="K30" s="3"/>
      <c r="L30" s="10"/>
      <c r="M30" s="10"/>
      <c r="N30" s="10"/>
      <c r="O30" s="11"/>
      <c r="P30" s="11"/>
      <c r="Q30" s="11"/>
      <c r="R30" s="11"/>
      <c r="S30" s="11"/>
      <c r="T30" s="37"/>
    </row>
    <row r="31" spans="1:20" ht="8.1" customHeight="1">
      <c r="A31" s="34">
        <v>2013</v>
      </c>
      <c r="B31" s="44">
        <f t="shared" si="1"/>
        <v>917875.17499999993</v>
      </c>
      <c r="C31" s="46">
        <v>792927.72199999995</v>
      </c>
      <c r="D31" s="46">
        <v>124947.45299999999</v>
      </c>
      <c r="E31" s="43">
        <v>0.61899999999999999</v>
      </c>
      <c r="F31" s="44">
        <f t="shared" si="2"/>
        <v>917875.79400000023</v>
      </c>
      <c r="G31" s="45">
        <v>2309662.2990000001</v>
      </c>
      <c r="H31" s="45">
        <v>-1391786.5049999999</v>
      </c>
      <c r="I31" s="28"/>
      <c r="J31" s="4"/>
      <c r="K31" s="3"/>
      <c r="L31" s="10"/>
      <c r="M31" s="10"/>
      <c r="N31" s="10"/>
      <c r="O31" s="11"/>
      <c r="P31" s="11"/>
      <c r="Q31" s="11"/>
      <c r="R31" s="11"/>
      <c r="S31" s="11"/>
      <c r="T31" s="37"/>
    </row>
    <row r="32" spans="1:20" ht="8.1" customHeight="1">
      <c r="A32" s="34">
        <v>2014</v>
      </c>
      <c r="B32" s="44">
        <f t="shared" si="1"/>
        <v>1062892.0049999999</v>
      </c>
      <c r="C32" s="46">
        <v>928777.228</v>
      </c>
      <c r="D32" s="46">
        <v>134114.777</v>
      </c>
      <c r="E32" s="43">
        <v>0.93</v>
      </c>
      <c r="F32" s="44">
        <f t="shared" si="2"/>
        <v>1062892.9350000001</v>
      </c>
      <c r="G32" s="45">
        <v>2848611.0970000001</v>
      </c>
      <c r="H32" s="45">
        <v>-1785718.162</v>
      </c>
      <c r="I32" s="28"/>
      <c r="J32" s="4"/>
      <c r="K32" s="3"/>
      <c r="L32" s="10"/>
      <c r="M32" s="10"/>
      <c r="N32" s="10"/>
      <c r="O32" s="11"/>
      <c r="P32" s="11"/>
      <c r="Q32" s="11"/>
      <c r="R32" s="11"/>
      <c r="S32" s="11"/>
      <c r="T32" s="37"/>
    </row>
    <row r="33" spans="1:20" ht="2.25" customHeight="1">
      <c r="A33" s="34"/>
      <c r="B33" s="44"/>
      <c r="C33" s="46"/>
      <c r="D33" s="46"/>
      <c r="E33" s="43"/>
      <c r="F33" s="48"/>
      <c r="G33" s="45"/>
      <c r="H33" s="45"/>
      <c r="I33" s="28"/>
      <c r="J33" s="4"/>
      <c r="K33" s="3"/>
      <c r="L33" s="10"/>
      <c r="M33" s="10"/>
      <c r="N33" s="10"/>
      <c r="O33" s="11"/>
      <c r="P33" s="11"/>
      <c r="Q33" s="11"/>
      <c r="R33" s="11"/>
      <c r="S33" s="11"/>
      <c r="T33" s="37"/>
    </row>
    <row r="34" spans="1:20" s="69" customFormat="1" ht="7.5" customHeight="1">
      <c r="A34" s="58" t="s">
        <v>23</v>
      </c>
      <c r="B34" s="59">
        <v>1239327.041</v>
      </c>
      <c r="C34" s="60">
        <v>1088106.264</v>
      </c>
      <c r="D34" s="60">
        <v>151220.777</v>
      </c>
      <c r="E34" s="61">
        <v>2358.3710000000001</v>
      </c>
      <c r="F34" s="62">
        <v>1241685.412</v>
      </c>
      <c r="G34" s="60">
        <v>3048455.79</v>
      </c>
      <c r="H34" s="60">
        <v>-1806770.378</v>
      </c>
      <c r="I34" s="63"/>
      <c r="J34" s="64"/>
      <c r="K34" s="65"/>
      <c r="L34" s="66"/>
      <c r="M34" s="66"/>
      <c r="N34" s="66"/>
      <c r="O34" s="67"/>
      <c r="P34" s="67"/>
      <c r="Q34" s="67"/>
      <c r="R34" s="67"/>
      <c r="S34" s="67"/>
      <c r="T34" s="68"/>
    </row>
    <row r="35" spans="1:20" s="69" customFormat="1" ht="7.5" customHeight="1">
      <c r="A35" s="58" t="s">
        <v>25</v>
      </c>
      <c r="B35" s="59">
        <v>1419753.503</v>
      </c>
      <c r="C35" s="60">
        <v>1262735.3970000001</v>
      </c>
      <c r="D35" s="60">
        <v>157018.106</v>
      </c>
      <c r="E35" s="61">
        <v>515.13</v>
      </c>
      <c r="F35" s="62">
        <v>1420268.6330000004</v>
      </c>
      <c r="G35" s="60">
        <v>3640180.7340000002</v>
      </c>
      <c r="H35" s="60">
        <v>-2219912.1009999998</v>
      </c>
      <c r="I35" s="63"/>
      <c r="J35" s="64"/>
      <c r="K35" s="65"/>
      <c r="L35" s="66"/>
      <c r="M35" s="66"/>
      <c r="N35" s="66"/>
      <c r="O35" s="67"/>
      <c r="P35" s="67"/>
      <c r="Q35" s="67"/>
      <c r="R35" s="67"/>
      <c r="S35" s="67"/>
      <c r="T35" s="68"/>
    </row>
    <row r="36" spans="1:20" s="69" customFormat="1" ht="8.1" customHeight="1">
      <c r="A36" s="58" t="s">
        <v>26</v>
      </c>
      <c r="B36" s="59">
        <v>1371216.5349999999</v>
      </c>
      <c r="C36" s="60">
        <v>1241776.034</v>
      </c>
      <c r="D36" s="60">
        <v>129440.501</v>
      </c>
      <c r="E36" s="61">
        <v>3.3000000000000002E-2</v>
      </c>
      <c r="F36" s="59">
        <v>1371216.5679999997</v>
      </c>
      <c r="G36" s="60">
        <v>3147326.8539999998</v>
      </c>
      <c r="H36" s="60">
        <v>-1776110.2860000001</v>
      </c>
      <c r="I36" s="63"/>
      <c r="J36" s="64"/>
      <c r="K36" s="65"/>
      <c r="L36" s="66"/>
      <c r="M36" s="66"/>
      <c r="N36" s="66"/>
      <c r="O36" s="67"/>
      <c r="P36" s="67"/>
      <c r="Q36" s="67"/>
      <c r="R36" s="67"/>
      <c r="S36" s="67"/>
      <c r="T36" s="68"/>
    </row>
    <row r="37" spans="1:20" s="69" customFormat="1" ht="1.5" customHeight="1">
      <c r="A37" s="70"/>
      <c r="B37" s="71"/>
      <c r="C37" s="72"/>
      <c r="D37" s="73"/>
      <c r="E37" s="73"/>
      <c r="F37" s="74"/>
      <c r="G37" s="73"/>
      <c r="H37" s="73"/>
      <c r="I37" s="75"/>
      <c r="J37" s="64"/>
    </row>
    <row r="38" spans="1:20" s="13" customFormat="1" ht="16.5" customHeight="1">
      <c r="A38" s="83" t="s">
        <v>27</v>
      </c>
      <c r="B38" s="84"/>
      <c r="C38" s="84"/>
      <c r="D38" s="84"/>
      <c r="E38" s="84"/>
      <c r="F38" s="84"/>
      <c r="G38" s="84"/>
      <c r="H38" s="84"/>
      <c r="I38" s="24"/>
      <c r="J38" s="12"/>
    </row>
    <row r="39" spans="1:20" s="13" customFormat="1" ht="8.1" customHeight="1">
      <c r="A39" s="50" t="s">
        <v>15</v>
      </c>
      <c r="B39" s="24"/>
      <c r="C39" s="24"/>
      <c r="D39" s="24"/>
      <c r="E39" s="24"/>
      <c r="F39" s="24"/>
      <c r="G39" s="25"/>
      <c r="H39" s="24"/>
      <c r="I39" s="24"/>
      <c r="J39" s="12"/>
    </row>
    <row r="40" spans="1:20" s="13" customFormat="1" ht="16.5" customHeight="1">
      <c r="A40" s="85" t="s">
        <v>28</v>
      </c>
      <c r="B40" s="86"/>
      <c r="C40" s="86"/>
      <c r="D40" s="86"/>
      <c r="E40" s="86"/>
      <c r="F40" s="86"/>
      <c r="G40" s="86"/>
      <c r="H40" s="86"/>
      <c r="I40" s="24"/>
      <c r="J40" s="12"/>
    </row>
    <row r="41" spans="1:20" s="13" customFormat="1" ht="8.1" customHeight="1">
      <c r="A41" s="51" t="s">
        <v>14</v>
      </c>
      <c r="B41" s="25"/>
      <c r="C41" s="25"/>
      <c r="D41" s="25"/>
      <c r="E41" s="25"/>
      <c r="F41" s="25"/>
      <c r="G41" s="25"/>
      <c r="H41" s="24"/>
      <c r="I41" s="24"/>
      <c r="J41" s="12"/>
    </row>
    <row r="42" spans="1:20" s="13" customFormat="1" ht="8.1" customHeight="1">
      <c r="A42" s="50" t="s">
        <v>13</v>
      </c>
      <c r="B42" s="25"/>
      <c r="C42" s="25"/>
      <c r="D42" s="25"/>
      <c r="E42" s="25"/>
      <c r="F42" s="25"/>
      <c r="G42" s="25"/>
      <c r="H42" s="24"/>
      <c r="I42" s="24"/>
      <c r="J42" s="12"/>
    </row>
    <row r="43" spans="1:20" s="13" customFormat="1" ht="8.1" customHeight="1">
      <c r="A43" s="52" t="s">
        <v>24</v>
      </c>
      <c r="B43" s="26"/>
      <c r="C43" s="25"/>
      <c r="D43" s="25"/>
      <c r="E43" s="53"/>
      <c r="F43" s="25"/>
      <c r="G43" s="25"/>
      <c r="H43" s="24"/>
      <c r="I43" s="24"/>
      <c r="J43" s="12"/>
    </row>
    <row r="44" spans="1:20" ht="8.1" customHeight="1">
      <c r="A44" s="50" t="s">
        <v>12</v>
      </c>
      <c r="D44" s="81"/>
      <c r="E44" s="81"/>
      <c r="F44" s="81"/>
      <c r="G44" s="81"/>
      <c r="H44" s="82" t="s">
        <v>17</v>
      </c>
      <c r="I44" s="81"/>
      <c r="J44" s="4"/>
    </row>
    <row r="45" spans="1:20" s="69" customFormat="1" ht="8.1" customHeight="1">
      <c r="A45" s="76"/>
      <c r="I45" s="77"/>
      <c r="J45" s="77"/>
      <c r="K45" s="77"/>
      <c r="L45" s="77"/>
      <c r="M45" s="77"/>
      <c r="N45" s="77"/>
    </row>
    <row r="46" spans="1:20" s="69" customFormat="1" ht="8.1" customHeight="1">
      <c r="A46" s="78"/>
      <c r="B46" s="79"/>
      <c r="C46" s="79"/>
      <c r="D46" s="79"/>
      <c r="E46" s="79"/>
      <c r="F46" s="80"/>
      <c r="G46" s="79"/>
      <c r="H46" s="79"/>
    </row>
    <row r="47" spans="1:20" s="69" customFormat="1" ht="8.1" customHeight="1">
      <c r="A47" s="78"/>
      <c r="B47" s="79"/>
      <c r="C47" s="79"/>
      <c r="D47" s="79"/>
      <c r="E47" s="79"/>
      <c r="F47" s="80"/>
      <c r="G47" s="79"/>
      <c r="H47" s="79"/>
    </row>
    <row r="48" spans="1:20" ht="8.1" customHeight="1">
      <c r="B48" s="20"/>
      <c r="C48" s="20"/>
      <c r="D48" s="20"/>
      <c r="E48" s="20"/>
      <c r="F48" s="36"/>
      <c r="G48" s="20"/>
      <c r="H48" s="20"/>
    </row>
    <row r="49" spans="1:8" ht="8.1" customHeight="1">
      <c r="B49" s="20"/>
      <c r="C49" s="20"/>
      <c r="D49" s="20"/>
      <c r="E49" s="20"/>
      <c r="F49" s="36"/>
      <c r="G49" s="20"/>
      <c r="H49" s="20"/>
    </row>
    <row r="50" spans="1:8" ht="8.1" customHeight="1">
      <c r="B50" s="20"/>
      <c r="C50" s="20"/>
      <c r="D50" s="20"/>
      <c r="E50" s="20"/>
      <c r="F50" s="36"/>
      <c r="G50" s="20"/>
      <c r="H50" s="20"/>
    </row>
    <row r="51" spans="1:8" ht="8.1" customHeight="1">
      <c r="B51" s="20"/>
      <c r="C51" s="20"/>
      <c r="D51" s="20"/>
      <c r="E51" s="20"/>
      <c r="F51" s="36"/>
      <c r="G51" s="20"/>
      <c r="H51" s="20"/>
    </row>
    <row r="52" spans="1:8" ht="8.1" customHeight="1">
      <c r="B52" s="20"/>
      <c r="C52" s="20"/>
      <c r="D52" s="20"/>
      <c r="E52" s="20"/>
      <c r="F52" s="36"/>
      <c r="G52" s="20"/>
      <c r="H52" s="20"/>
    </row>
    <row r="53" spans="1:8" ht="8.1" customHeight="1">
      <c r="B53" s="20"/>
      <c r="C53" s="20"/>
      <c r="D53" s="20"/>
      <c r="E53" s="20"/>
      <c r="F53" s="36"/>
      <c r="G53" s="20"/>
      <c r="H53" s="20"/>
    </row>
    <row r="54" spans="1:8">
      <c r="A54" s="21"/>
      <c r="B54" s="20"/>
      <c r="C54" s="20"/>
      <c r="D54" s="20"/>
      <c r="E54" s="20"/>
      <c r="F54" s="36"/>
      <c r="G54" s="20"/>
      <c r="H54" s="20"/>
    </row>
    <row r="55" spans="1:8">
      <c r="G55" s="22"/>
    </row>
    <row r="56" spans="1:8">
      <c r="B56" s="23"/>
      <c r="C56" s="23"/>
      <c r="D56" s="23"/>
      <c r="E56" s="23"/>
      <c r="F56" s="23"/>
      <c r="G56" s="23"/>
      <c r="H56" s="23"/>
    </row>
    <row r="57" spans="1:8">
      <c r="B57" s="23"/>
      <c r="C57" s="23"/>
      <c r="D57" s="23"/>
      <c r="E57" s="23"/>
      <c r="F57" s="23"/>
      <c r="G57" s="23"/>
      <c r="H57" s="23"/>
    </row>
    <row r="58" spans="1:8">
      <c r="B58" s="23"/>
      <c r="C58" s="23"/>
      <c r="D58" s="23"/>
      <c r="E58" s="23"/>
      <c r="F58" s="23"/>
      <c r="G58" s="23"/>
      <c r="H58" s="23"/>
    </row>
    <row r="59" spans="1:8">
      <c r="B59" s="23"/>
      <c r="C59" s="23"/>
      <c r="D59" s="23"/>
      <c r="E59" s="23"/>
      <c r="F59" s="23"/>
      <c r="G59" s="23"/>
      <c r="H59" s="23"/>
    </row>
    <row r="60" spans="1:8">
      <c r="B60" s="23"/>
      <c r="C60" s="23"/>
      <c r="D60" s="23"/>
      <c r="E60" s="23"/>
      <c r="F60" s="23"/>
      <c r="G60" s="23"/>
      <c r="H60" s="23"/>
    </row>
    <row r="61" spans="1:8">
      <c r="B61" s="23"/>
      <c r="C61" s="23"/>
      <c r="D61" s="23"/>
      <c r="E61" s="23"/>
      <c r="F61" s="23"/>
      <c r="G61" s="23"/>
      <c r="H61" s="23"/>
    </row>
    <row r="62" spans="1:8">
      <c r="B62" s="23"/>
      <c r="C62" s="23"/>
      <c r="D62" s="23"/>
      <c r="E62" s="23"/>
      <c r="F62" s="23"/>
      <c r="G62" s="23"/>
      <c r="H62" s="23"/>
    </row>
    <row r="63" spans="1:8">
      <c r="B63" s="23"/>
      <c r="C63" s="23"/>
      <c r="D63" s="23"/>
      <c r="E63" s="23"/>
      <c r="F63" s="23"/>
      <c r="G63" s="23"/>
      <c r="H63" s="23"/>
    </row>
    <row r="64" spans="1:8">
      <c r="B64" s="23"/>
      <c r="C64" s="23"/>
      <c r="D64" s="23"/>
      <c r="E64" s="23"/>
      <c r="F64" s="23"/>
      <c r="G64" s="23"/>
      <c r="H64" s="23"/>
    </row>
    <row r="65" spans="7:7">
      <c r="G65" s="22"/>
    </row>
    <row r="66" spans="7:7">
      <c r="G66" s="22"/>
    </row>
    <row r="67" spans="7:7">
      <c r="G67" s="22"/>
    </row>
    <row r="68" spans="7:7">
      <c r="G68" s="22"/>
    </row>
    <row r="69" spans="7:7">
      <c r="G69" s="22"/>
    </row>
    <row r="70" spans="7:7">
      <c r="G70" s="22"/>
    </row>
    <row r="71" spans="7:7">
      <c r="G71" s="22"/>
    </row>
    <row r="72" spans="7:7">
      <c r="G72" s="22"/>
    </row>
    <row r="73" spans="7:7">
      <c r="G73" s="22"/>
    </row>
    <row r="74" spans="7:7">
      <c r="G74" s="22"/>
    </row>
    <row r="75" spans="7:7">
      <c r="G75" s="22"/>
    </row>
    <row r="76" spans="7:7">
      <c r="G76" s="22"/>
    </row>
    <row r="77" spans="7:7">
      <c r="G77" s="22"/>
    </row>
    <row r="78" spans="7:7">
      <c r="G78" s="22"/>
    </row>
    <row r="79" spans="7:7">
      <c r="G79" s="22"/>
    </row>
    <row r="80" spans="7:7">
      <c r="G80" s="22"/>
    </row>
    <row r="81" spans="7:7">
      <c r="G81" s="22"/>
    </row>
    <row r="82" spans="7:7">
      <c r="G82" s="22"/>
    </row>
  </sheetData>
  <mergeCells count="9">
    <mergeCell ref="A38:H38"/>
    <mergeCell ref="A40:H40"/>
    <mergeCell ref="Q5:Q6"/>
    <mergeCell ref="N5:N6"/>
    <mergeCell ref="A3:A6"/>
    <mergeCell ref="B5:B6"/>
    <mergeCell ref="E4:E6"/>
    <mergeCell ref="F4:F6"/>
    <mergeCell ref="G4:G6"/>
  </mergeCells>
  <phoneticPr fontId="0" type="noConversion"/>
  <hyperlinks>
    <hyperlink ref="H44" r:id="rId1"/>
  </hyperlinks>
  <pageMargins left="0.98425196850393704" right="0.98425196850393704" top="1.5748031496062993" bottom="0.78740157480314965" header="3.937007874015748E-2" footer="0"/>
  <pageSetup orientation="portrait" cellComments="asDisplayed" r:id="rId2"/>
  <headerFooter alignWithMargins="0"/>
  <ignoredErrors>
    <ignoredError sqref="B8:B33"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M04_474A</vt:lpstr>
      <vt:lpstr>M04_474A!Área_de_impresión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maria_guerrero</cp:lastModifiedBy>
  <cp:lastPrinted>2017-08-21T19:40:55Z</cp:lastPrinted>
  <dcterms:created xsi:type="dcterms:W3CDTF">2000-12-12T17:17:16Z</dcterms:created>
  <dcterms:modified xsi:type="dcterms:W3CDTF">2017-08-22T15:55:45Z</dcterms:modified>
</cp:coreProperties>
</file>