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NFORMES DE GOBIERNO\INFORME DE GOBIERNO 2017\IMPRENTA\BANXICO\EXCEL\"/>
    </mc:Choice>
  </mc:AlternateContent>
  <bookViews>
    <workbookView xWindow="9885" yWindow="45" windowWidth="15315" windowHeight="11700"/>
  </bookViews>
  <sheets>
    <sheet name="M04_484" sheetId="487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DIFERENCIAS">#N/A</definedName>
    <definedName name="Print_Area" localSheetId="0">M04_484!$A$1:$U$42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E7" i="487" l="1"/>
  <c r="D7" i="487"/>
  <c r="C7" i="487"/>
  <c r="B7" i="487"/>
</calcChain>
</file>

<file path=xl/sharedStrings.xml><?xml version="1.0" encoding="utf-8"?>
<sst xmlns="http://schemas.openxmlformats.org/spreadsheetml/2006/main" count="62" uniqueCount="44">
  <si>
    <t>(Saldos al final del periodo en millones de pesos)</t>
  </si>
  <si>
    <t>Concepto</t>
  </si>
  <si>
    <t xml:space="preserve">        - Comercio, restaurantes y hoteles</t>
  </si>
  <si>
    <t xml:space="preserve">        - Alquiler de inmuebles</t>
  </si>
  <si>
    <t xml:space="preserve">        - Otros servicios</t>
  </si>
  <si>
    <t xml:space="preserve">  I. Agropecuario, silvícola y pesquero</t>
  </si>
  <si>
    <t xml:space="preserve">  II. Industrial</t>
  </si>
  <si>
    <t xml:space="preserve">  III. Servicios y otras actividades</t>
  </si>
  <si>
    <t xml:space="preserve">  IV. Vivienda</t>
  </si>
  <si>
    <t xml:space="preserve">  V. Consumo</t>
  </si>
  <si>
    <t xml:space="preserve">  VII. Sector financiero del país</t>
  </si>
  <si>
    <t xml:space="preserve">  IX. Entidades del exterior</t>
  </si>
  <si>
    <t xml:space="preserve">       - Minería</t>
  </si>
  <si>
    <t xml:space="preserve">       - Manufacturera</t>
  </si>
  <si>
    <t xml:space="preserve">       - Construcción</t>
  </si>
  <si>
    <t xml:space="preserve">          - Privado</t>
  </si>
  <si>
    <t xml:space="preserve">          - Público</t>
  </si>
  <si>
    <t>2/ El renglón de ajuste estadístico corresponde a las diferencias entre la fuente de información contable y el reporte detallado de la cartera de crédito.</t>
  </si>
  <si>
    <t>Fuente: Banco de México.</t>
  </si>
  <si>
    <t>Banca Comercial</t>
  </si>
  <si>
    <t>Banca de Desarrollo</t>
  </si>
  <si>
    <t xml:space="preserve">        - Transporte, almacenamiento y comu-</t>
  </si>
  <si>
    <t xml:space="preserve">           nicaciones</t>
  </si>
  <si>
    <t xml:space="preserve">        - Servicios comunales, sociales y </t>
  </si>
  <si>
    <t xml:space="preserve">        - Cinematografía y otros servicios de</t>
  </si>
  <si>
    <t xml:space="preserve">        - Agrupaciones mercantiles, profesio-</t>
  </si>
  <si>
    <t xml:space="preserve">  VIII. Gubernamental, servicios de adminis-</t>
  </si>
  <si>
    <t xml:space="preserve">        - Servicios financieros</t>
  </si>
  <si>
    <t xml:space="preserve">           nales, civiles, políticas y religiosas</t>
  </si>
  <si>
    <t xml:space="preserve">           esparcimiento</t>
  </si>
  <si>
    <t xml:space="preserve">           personales</t>
  </si>
  <si>
    <t>(Concluye)</t>
  </si>
  <si>
    <t>3/ El crédito operado entre bancos del mismo tipo (intrabancario), no está considerado en las sumas.   </t>
  </si>
  <si>
    <t xml:space="preserve">1/ Los saldos de los niveles agregados pueden no coincidir con la suma de sus componentes como resultado del redondeo de las cifras. </t>
  </si>
  <si>
    <t xml:space="preserve">           tración pública, defensa y seguridad</t>
  </si>
  <si>
    <t xml:space="preserve">           social</t>
  </si>
  <si>
    <t xml:space="preserve"> CARTERA VENCIDA TOTAL (I a IX)</t>
  </si>
  <si>
    <r>
      <t xml:space="preserve">2015 </t>
    </r>
    <r>
      <rPr>
        <vertAlign val="superscript"/>
        <sz val="6"/>
        <rFont val="Soberana Sans Light"/>
        <family val="3"/>
      </rPr>
      <t>p/</t>
    </r>
  </si>
  <si>
    <r>
      <t xml:space="preserve">2016 </t>
    </r>
    <r>
      <rPr>
        <vertAlign val="superscript"/>
        <sz val="6"/>
        <rFont val="Soberana Sans Light"/>
        <family val="3"/>
      </rPr>
      <t>p/</t>
    </r>
  </si>
  <si>
    <r>
      <t xml:space="preserve">  VI. Renglón de ajuste estadístico </t>
    </r>
    <r>
      <rPr>
        <vertAlign val="superscript"/>
        <sz val="5.5"/>
        <rFont val="Soberana Sans Light"/>
        <family val="3"/>
      </rPr>
      <t>2/</t>
    </r>
  </si>
  <si>
    <r>
      <t xml:space="preserve">  X. Crédito intrabancario </t>
    </r>
    <r>
      <rPr>
        <vertAlign val="superscript"/>
        <sz val="5.5"/>
        <rFont val="Soberana Sans Light"/>
        <family val="3"/>
      </rPr>
      <t>3/</t>
    </r>
  </si>
  <si>
    <r>
      <t xml:space="preserve">Cartera vencida total del sistema bancario </t>
    </r>
    <r>
      <rPr>
        <b/>
        <vertAlign val="superscript"/>
        <sz val="8.5"/>
        <rFont val="Soberana Sans Light"/>
        <family val="3"/>
      </rPr>
      <t>1/</t>
    </r>
  </si>
  <si>
    <r>
      <t xml:space="preserve">2017 </t>
    </r>
    <r>
      <rPr>
        <vertAlign val="superscript"/>
        <sz val="6"/>
        <rFont val="Soberana Sans Light"/>
        <family val="3"/>
      </rPr>
      <t>p/</t>
    </r>
  </si>
  <si>
    <t>p/ Cifras preliminares. Para 2017 cifras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</si>
</sst>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-\ #,##0_)"/>
    <numFmt numFmtId="165" formatCode="###,##0_);\-\ ###,##0_)"/>
    <numFmt numFmtId="166" formatCode="#,##0_);\-#,##0_)"/>
  </numFmts>
  <fonts count="21">
    <font>
      <sz val="10"/>
      <name val="Arial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5.5"/>
      <name val="Arial"/>
      <family val="2"/>
    </font>
    <font>
      <sz val="10"/>
      <name val="Presidencia Fina"/>
      <family val="3"/>
    </font>
    <font>
      <sz val="7.5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6"/>
      <name val="Calibri"/>
      <family val="2"/>
      <scheme val="minor"/>
    </font>
    <font>
      <sz val="4"/>
      <name val="Arial"/>
      <family val="2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8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3" fontId="2" fillId="0" borderId="0" xfId="0" applyNumberFormat="1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166" fontId="15" fillId="0" borderId="3" xfId="0" applyNumberFormat="1" applyFont="1" applyFill="1" applyBorder="1" applyAlignment="1" applyProtection="1">
      <alignment horizontal="right" vertical="center"/>
    </xf>
    <xf numFmtId="166" fontId="13" fillId="0" borderId="3" xfId="0" applyNumberFormat="1" applyFont="1" applyFill="1" applyBorder="1" applyAlignment="1" applyProtection="1">
      <alignment horizontal="right"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4" fontId="17" fillId="0" borderId="0" xfId="0" applyNumberFormat="1" applyFont="1" applyFill="1" applyBorder="1" applyAlignment="1" applyProtection="1">
      <alignment vertical="center"/>
    </xf>
    <xf numFmtId="4" fontId="17" fillId="0" borderId="0" xfId="0" applyNumberFormat="1" applyFont="1"/>
    <xf numFmtId="166" fontId="13" fillId="0" borderId="4" xfId="0" applyNumberFormat="1" applyFont="1" applyFill="1" applyBorder="1" applyAlignment="1" applyProtection="1">
      <alignment horizontal="right" vertical="center"/>
    </xf>
    <xf numFmtId="166" fontId="15" fillId="0" borderId="3" xfId="0" applyNumberFormat="1" applyFont="1" applyFill="1" applyBorder="1" applyAlignment="1" applyProtection="1">
      <alignment horizontal="right" vertical="center"/>
      <protection locked="0"/>
    </xf>
    <xf numFmtId="166" fontId="13" fillId="0" borderId="3" xfId="0" applyNumberFormat="1" applyFont="1" applyFill="1" applyBorder="1" applyAlignment="1" applyProtection="1">
      <alignment horizontal="right" vertical="center"/>
      <protection locked="0"/>
    </xf>
    <xf numFmtId="166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Continuous" vertical="center"/>
    </xf>
    <xf numFmtId="0" fontId="11" fillId="2" borderId="1" xfId="0" applyFont="1" applyFill="1" applyBorder="1" applyAlignment="1" applyProtection="1">
      <alignment horizontal="centerContinuous" vertical="center"/>
      <protection locked="0"/>
    </xf>
    <xf numFmtId="0" fontId="14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38100</xdr:rowOff>
    </xdr:to>
    <xdr:sp macro="" textlink="">
      <xdr:nvSpPr>
        <xdr:cNvPr id="173" name="Texto 5"/>
        <xdr:cNvSpPr txBox="1">
          <a:spLocks noChangeArrowheads="1"/>
        </xdr:cNvSpPr>
      </xdr:nvSpPr>
      <xdr:spPr bwMode="auto">
        <a:xfrm>
          <a:off x="8334375" y="342900"/>
          <a:ext cx="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showGridLines="0" showZeros="0" tabSelected="1" zoomScale="130" zoomScaleNormal="130" workbookViewId="0">
      <selection activeCell="W15" sqref="W15"/>
    </sheetView>
  </sheetViews>
  <sheetFormatPr baseColWidth="10" defaultColWidth="11.42578125" defaultRowHeight="6.75" customHeight="1"/>
  <cols>
    <col min="1" max="1" width="21.140625" style="1" customWidth="1"/>
    <col min="2" max="11" width="5" style="21" customWidth="1"/>
    <col min="12" max="13" width="5" style="25" customWidth="1"/>
    <col min="14" max="19" width="5.28515625" style="26" customWidth="1"/>
    <col min="20" max="20" width="5.140625" style="21" customWidth="1"/>
    <col min="21" max="21" width="5.28515625" style="21" customWidth="1"/>
    <col min="22" max="22" width="7.140625" style="21" customWidth="1"/>
    <col min="23" max="16384" width="11.42578125" style="21"/>
  </cols>
  <sheetData>
    <row r="1" spans="1:22" ht="15" customHeight="1">
      <c r="A1" s="29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2" ht="12" customHeight="1">
      <c r="A2" s="30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31" t="s">
        <v>31</v>
      </c>
    </row>
    <row r="3" spans="1:22" ht="15" customHeight="1">
      <c r="A3" s="54" t="s">
        <v>1</v>
      </c>
      <c r="B3" s="51">
        <v>2008</v>
      </c>
      <c r="C3" s="51"/>
      <c r="D3" s="51">
        <v>2009</v>
      </c>
      <c r="E3" s="51"/>
      <c r="F3" s="51">
        <v>2010</v>
      </c>
      <c r="G3" s="51"/>
      <c r="H3" s="51">
        <v>2011</v>
      </c>
      <c r="I3" s="51"/>
      <c r="J3" s="51">
        <v>2012</v>
      </c>
      <c r="K3" s="51"/>
      <c r="L3" s="51">
        <v>2013</v>
      </c>
      <c r="M3" s="51"/>
      <c r="N3" s="51">
        <v>2014</v>
      </c>
      <c r="O3" s="51"/>
      <c r="P3" s="52" t="s">
        <v>37</v>
      </c>
      <c r="Q3" s="52"/>
      <c r="R3" s="52" t="s">
        <v>38</v>
      </c>
      <c r="S3" s="52"/>
      <c r="T3" s="52" t="s">
        <v>42</v>
      </c>
      <c r="U3" s="52"/>
    </row>
    <row r="4" spans="1:22" ht="3" customHeight="1">
      <c r="A4" s="55"/>
      <c r="B4" s="57" t="s">
        <v>19</v>
      </c>
      <c r="C4" s="57" t="s">
        <v>20</v>
      </c>
      <c r="D4" s="57" t="s">
        <v>19</v>
      </c>
      <c r="E4" s="57" t="s">
        <v>20</v>
      </c>
      <c r="F4" s="57" t="s">
        <v>19</v>
      </c>
      <c r="G4" s="57" t="s">
        <v>20</v>
      </c>
      <c r="H4" s="57" t="s">
        <v>19</v>
      </c>
      <c r="I4" s="57" t="s">
        <v>20</v>
      </c>
      <c r="J4" s="57" t="s">
        <v>19</v>
      </c>
      <c r="K4" s="57" t="s">
        <v>20</v>
      </c>
      <c r="L4" s="57" t="s">
        <v>19</v>
      </c>
      <c r="M4" s="57" t="s">
        <v>20</v>
      </c>
      <c r="N4" s="57" t="s">
        <v>19</v>
      </c>
      <c r="O4" s="57" t="s">
        <v>20</v>
      </c>
      <c r="P4" s="60" t="s">
        <v>19</v>
      </c>
      <c r="Q4" s="60" t="s">
        <v>20</v>
      </c>
      <c r="R4" s="60" t="s">
        <v>19</v>
      </c>
      <c r="S4" s="60" t="s">
        <v>20</v>
      </c>
      <c r="T4" s="60" t="s">
        <v>19</v>
      </c>
      <c r="U4" s="60" t="s">
        <v>20</v>
      </c>
    </row>
    <row r="5" spans="1:22" ht="12.75">
      <c r="A5" s="5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1"/>
      <c r="Q5" s="61"/>
      <c r="R5" s="61"/>
      <c r="S5" s="61"/>
      <c r="T5" s="61"/>
      <c r="U5" s="61"/>
    </row>
    <row r="6" spans="1:22" ht="6.75" customHeight="1">
      <c r="A6" s="5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2"/>
      <c r="Q6" s="62"/>
      <c r="R6" s="62"/>
      <c r="S6" s="62"/>
      <c r="T6" s="62"/>
      <c r="U6" s="62"/>
    </row>
    <row r="7" spans="1:22" ht="10.5" customHeight="1">
      <c r="A7" s="53" t="s">
        <v>36</v>
      </c>
      <c r="B7" s="34">
        <f t="shared" ref="B7:E7" si="0">SUM(B8+B9+B13+B26+B27+B28+B29+B34+B35)</f>
        <v>60287.292999999998</v>
      </c>
      <c r="C7" s="34">
        <f t="shared" si="0"/>
        <v>2012.087</v>
      </c>
      <c r="D7" s="34">
        <f t="shared" si="0"/>
        <v>60829.654999999992</v>
      </c>
      <c r="E7" s="34">
        <f t="shared" si="0"/>
        <v>7558.697000000001</v>
      </c>
      <c r="F7" s="34">
        <v>49987.4</v>
      </c>
      <c r="G7" s="34">
        <v>3937</v>
      </c>
      <c r="H7" s="34">
        <v>59278.400000000001</v>
      </c>
      <c r="I7" s="34">
        <v>4071.2</v>
      </c>
      <c r="J7" s="34">
        <v>68823.7</v>
      </c>
      <c r="K7" s="34">
        <v>3453.5</v>
      </c>
      <c r="L7" s="34">
        <v>99914.8</v>
      </c>
      <c r="M7" s="34">
        <v>6714.5</v>
      </c>
      <c r="N7" s="34">
        <v>102412.6</v>
      </c>
      <c r="O7" s="34">
        <v>7612.5</v>
      </c>
      <c r="P7" s="44">
        <v>96798.255999999994</v>
      </c>
      <c r="Q7" s="44">
        <v>8139.8320000000003</v>
      </c>
      <c r="R7" s="44">
        <v>90778.7</v>
      </c>
      <c r="S7" s="44">
        <v>10956.7</v>
      </c>
      <c r="T7" s="44">
        <v>90191.1</v>
      </c>
      <c r="U7" s="44">
        <v>9900</v>
      </c>
    </row>
    <row r="8" spans="1:22" s="2" customFormat="1" ht="12" customHeight="1">
      <c r="A8" s="33" t="s">
        <v>5</v>
      </c>
      <c r="B8" s="35">
        <v>873.41499999999996</v>
      </c>
      <c r="C8" s="35">
        <v>26.431999999999999</v>
      </c>
      <c r="D8" s="35">
        <v>1439.027</v>
      </c>
      <c r="E8" s="35">
        <v>24.556999999999999</v>
      </c>
      <c r="F8" s="35">
        <v>1577.2</v>
      </c>
      <c r="G8" s="35">
        <v>35.5</v>
      </c>
      <c r="H8" s="35">
        <v>1624</v>
      </c>
      <c r="I8" s="35">
        <v>28.3</v>
      </c>
      <c r="J8" s="35">
        <v>2301.6999999999998</v>
      </c>
      <c r="K8" s="35">
        <v>0</v>
      </c>
      <c r="L8" s="35">
        <v>1947.9</v>
      </c>
      <c r="M8" s="35">
        <v>16.899999999999999</v>
      </c>
      <c r="N8" s="35">
        <v>2936</v>
      </c>
      <c r="O8" s="35">
        <v>19</v>
      </c>
      <c r="P8" s="45">
        <v>1163.377</v>
      </c>
      <c r="Q8" s="45">
        <v>154.721</v>
      </c>
      <c r="R8" s="45">
        <v>1475</v>
      </c>
      <c r="S8" s="45">
        <v>188</v>
      </c>
      <c r="T8" s="45">
        <v>1620.5</v>
      </c>
      <c r="U8" s="45">
        <v>162</v>
      </c>
      <c r="V8" s="36"/>
    </row>
    <row r="9" spans="1:22" s="3" customFormat="1" ht="11.1" customHeight="1">
      <c r="A9" s="33" t="s">
        <v>6</v>
      </c>
      <c r="B9" s="35">
        <v>3324.652</v>
      </c>
      <c r="C9" s="35">
        <v>918.46400000000006</v>
      </c>
      <c r="D9" s="35">
        <v>4948.5990000000002</v>
      </c>
      <c r="E9" s="35">
        <v>756.83100000000002</v>
      </c>
      <c r="F9" s="35">
        <v>6696.6</v>
      </c>
      <c r="G9" s="35">
        <v>545.5</v>
      </c>
      <c r="H9" s="35">
        <v>13008.1</v>
      </c>
      <c r="I9" s="35">
        <v>458.2</v>
      </c>
      <c r="J9" s="35">
        <v>13970.2</v>
      </c>
      <c r="K9" s="35">
        <v>345.2</v>
      </c>
      <c r="L9" s="35">
        <v>32989.800000000003</v>
      </c>
      <c r="M9" s="35">
        <v>694.8</v>
      </c>
      <c r="N9" s="35">
        <v>28722.1</v>
      </c>
      <c r="O9" s="35">
        <v>3802</v>
      </c>
      <c r="P9" s="45">
        <v>26767.019</v>
      </c>
      <c r="Q9" s="45">
        <v>4519.5230000000001</v>
      </c>
      <c r="R9" s="45">
        <v>17325.8</v>
      </c>
      <c r="S9" s="45">
        <v>7448.2</v>
      </c>
      <c r="T9" s="45">
        <v>16753.8</v>
      </c>
      <c r="U9" s="45">
        <v>6424.7</v>
      </c>
      <c r="V9" s="36"/>
    </row>
    <row r="10" spans="1:22" s="3" customFormat="1" ht="11.1" customHeight="1">
      <c r="A10" s="33" t="s">
        <v>12</v>
      </c>
      <c r="B10" s="35">
        <v>257.36799999999999</v>
      </c>
      <c r="C10" s="35">
        <v>80.975999999999999</v>
      </c>
      <c r="D10" s="35">
        <v>112.34</v>
      </c>
      <c r="E10" s="35">
        <v>0</v>
      </c>
      <c r="F10" s="35">
        <v>55.6</v>
      </c>
      <c r="G10" s="35">
        <v>0</v>
      </c>
      <c r="H10" s="35">
        <v>16.8</v>
      </c>
      <c r="I10" s="35">
        <v>0</v>
      </c>
      <c r="J10" s="35">
        <v>19.600000000000001</v>
      </c>
      <c r="K10" s="35">
        <v>0</v>
      </c>
      <c r="L10" s="35">
        <v>13.1</v>
      </c>
      <c r="M10" s="35">
        <v>0</v>
      </c>
      <c r="N10" s="35">
        <v>43</v>
      </c>
      <c r="O10" s="35">
        <v>0</v>
      </c>
      <c r="P10" s="45">
        <v>47.45</v>
      </c>
      <c r="Q10" s="45">
        <v>0</v>
      </c>
      <c r="R10" s="45">
        <v>44</v>
      </c>
      <c r="S10" s="45">
        <v>0</v>
      </c>
      <c r="T10" s="45">
        <v>41.8</v>
      </c>
      <c r="U10" s="45">
        <v>0</v>
      </c>
      <c r="V10" s="36"/>
    </row>
    <row r="11" spans="1:22" s="3" customFormat="1" ht="9" customHeight="1">
      <c r="A11" s="33" t="s">
        <v>13</v>
      </c>
      <c r="B11" s="35">
        <v>1441.2159999999999</v>
      </c>
      <c r="C11" s="35">
        <v>344.37299999999999</v>
      </c>
      <c r="D11" s="35">
        <v>2112.09</v>
      </c>
      <c r="E11" s="35">
        <v>363.45299999999997</v>
      </c>
      <c r="F11" s="35">
        <v>2823.1</v>
      </c>
      <c r="G11" s="35">
        <v>163.80000000000001</v>
      </c>
      <c r="H11" s="35">
        <v>2075.8000000000002</v>
      </c>
      <c r="I11" s="35">
        <v>85.5</v>
      </c>
      <c r="J11" s="35">
        <v>2421.8000000000002</v>
      </c>
      <c r="K11" s="35">
        <v>7.7</v>
      </c>
      <c r="L11" s="35">
        <v>2619</v>
      </c>
      <c r="M11" s="35">
        <v>23.1</v>
      </c>
      <c r="N11" s="35">
        <v>2756.2</v>
      </c>
      <c r="O11" s="35">
        <v>167.7</v>
      </c>
      <c r="P11" s="45">
        <v>5704.5519999999997</v>
      </c>
      <c r="Q11" s="45">
        <v>624.42399999999998</v>
      </c>
      <c r="R11" s="45">
        <v>5899.8</v>
      </c>
      <c r="S11" s="45">
        <v>1165.2</v>
      </c>
      <c r="T11" s="45">
        <v>6349.2</v>
      </c>
      <c r="U11" s="45">
        <v>1165.5999999999999</v>
      </c>
      <c r="V11" s="36"/>
    </row>
    <row r="12" spans="1:22" s="3" customFormat="1" ht="9" customHeight="1">
      <c r="A12" s="33" t="s">
        <v>14</v>
      </c>
      <c r="B12" s="35">
        <v>1626.068</v>
      </c>
      <c r="C12" s="35">
        <v>493.11500000000001</v>
      </c>
      <c r="D12" s="35">
        <v>2724.1689999999999</v>
      </c>
      <c r="E12" s="35">
        <v>393.37799999999999</v>
      </c>
      <c r="F12" s="35">
        <v>3817.9</v>
      </c>
      <c r="G12" s="35">
        <v>381.7</v>
      </c>
      <c r="H12" s="35">
        <v>10915.6</v>
      </c>
      <c r="I12" s="35">
        <v>372.7</v>
      </c>
      <c r="J12" s="35">
        <v>11528.9</v>
      </c>
      <c r="K12" s="35">
        <v>337.4</v>
      </c>
      <c r="L12" s="35">
        <v>30357.7</v>
      </c>
      <c r="M12" s="35">
        <v>671.7</v>
      </c>
      <c r="N12" s="35">
        <v>25922.799999999999</v>
      </c>
      <c r="O12" s="35">
        <v>3634.2</v>
      </c>
      <c r="P12" s="45">
        <v>21015.017</v>
      </c>
      <c r="Q12" s="45">
        <v>3895.0990000000002</v>
      </c>
      <c r="R12" s="45">
        <v>11382</v>
      </c>
      <c r="S12" s="45">
        <v>6283</v>
      </c>
      <c r="T12" s="45">
        <v>10362.799999999999</v>
      </c>
      <c r="U12" s="45">
        <v>5259.1</v>
      </c>
      <c r="V12" s="36"/>
    </row>
    <row r="13" spans="1:22" s="3" customFormat="1" ht="9" customHeight="1">
      <c r="A13" s="33" t="s">
        <v>7</v>
      </c>
      <c r="B13" s="35">
        <v>5931.1570000000002</v>
      </c>
      <c r="C13" s="35">
        <v>397.86</v>
      </c>
      <c r="D13" s="35">
        <v>9061.3029999999999</v>
      </c>
      <c r="E13" s="35">
        <v>819.548</v>
      </c>
      <c r="F13" s="35">
        <v>10403.700000000001</v>
      </c>
      <c r="G13" s="35">
        <v>1293.8</v>
      </c>
      <c r="H13" s="35">
        <v>10440.700000000001</v>
      </c>
      <c r="I13" s="35">
        <v>772.6</v>
      </c>
      <c r="J13" s="35">
        <v>9203.5</v>
      </c>
      <c r="K13" s="35">
        <v>550.1</v>
      </c>
      <c r="L13" s="35">
        <v>11609.5</v>
      </c>
      <c r="M13" s="35">
        <v>2453.4</v>
      </c>
      <c r="N13" s="35">
        <v>14725.4</v>
      </c>
      <c r="O13" s="35">
        <v>683.2</v>
      </c>
      <c r="P13" s="45">
        <v>16981.277999999998</v>
      </c>
      <c r="Q13" s="45">
        <v>684.27800000000002</v>
      </c>
      <c r="R13" s="45">
        <v>16687.8</v>
      </c>
      <c r="S13" s="45">
        <v>293.7</v>
      </c>
      <c r="T13" s="45">
        <v>16700.8</v>
      </c>
      <c r="U13" s="45">
        <v>1457.4</v>
      </c>
      <c r="V13" s="36"/>
    </row>
    <row r="14" spans="1:22" s="3" customFormat="1" ht="11.1" customHeight="1">
      <c r="A14" s="33" t="s">
        <v>2</v>
      </c>
      <c r="B14" s="35">
        <v>4138.848</v>
      </c>
      <c r="C14" s="35">
        <v>239.03100000000001</v>
      </c>
      <c r="D14" s="35">
        <v>5798.4809999999998</v>
      </c>
      <c r="E14" s="35">
        <v>306.89400000000001</v>
      </c>
      <c r="F14" s="35">
        <v>6978.6</v>
      </c>
      <c r="G14" s="35">
        <v>369.8</v>
      </c>
      <c r="H14" s="35">
        <v>5733.5</v>
      </c>
      <c r="I14" s="35">
        <v>286.2</v>
      </c>
      <c r="J14" s="35">
        <v>5202</v>
      </c>
      <c r="K14" s="35">
        <v>22.9</v>
      </c>
      <c r="L14" s="35">
        <v>5845.2</v>
      </c>
      <c r="M14" s="35">
        <v>37</v>
      </c>
      <c r="N14" s="35">
        <v>7640.7</v>
      </c>
      <c r="O14" s="35">
        <v>35</v>
      </c>
      <c r="P14" s="45">
        <v>8784.0920000000006</v>
      </c>
      <c r="Q14" s="45">
        <v>42.338000000000001</v>
      </c>
      <c r="R14" s="45">
        <v>10003.299999999999</v>
      </c>
      <c r="S14" s="45">
        <v>36.6</v>
      </c>
      <c r="T14" s="45">
        <v>9673.9</v>
      </c>
      <c r="U14" s="45">
        <v>39.1</v>
      </c>
      <c r="V14" s="36"/>
    </row>
    <row r="15" spans="1:22" s="3" customFormat="1" ht="9" customHeight="1">
      <c r="A15" s="33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5"/>
      <c r="Q15" s="45"/>
      <c r="R15" s="45"/>
      <c r="S15" s="45"/>
      <c r="T15" s="45"/>
      <c r="U15" s="45"/>
      <c r="V15" s="36"/>
    </row>
    <row r="16" spans="1:22" s="3" customFormat="1" ht="9" customHeight="1">
      <c r="A16" s="33" t="s">
        <v>22</v>
      </c>
      <c r="B16" s="35">
        <v>355.61700000000002</v>
      </c>
      <c r="C16" s="35">
        <v>65.182000000000002</v>
      </c>
      <c r="D16" s="35">
        <v>485.00900000000001</v>
      </c>
      <c r="E16" s="35">
        <v>67.597999999999999</v>
      </c>
      <c r="F16" s="35">
        <v>426.5</v>
      </c>
      <c r="G16" s="35">
        <v>78.400000000000006</v>
      </c>
      <c r="H16" s="35">
        <v>1681.9</v>
      </c>
      <c r="I16" s="35">
        <v>78.099999999999994</v>
      </c>
      <c r="J16" s="35">
        <v>1722.9</v>
      </c>
      <c r="K16" s="35">
        <v>19.3</v>
      </c>
      <c r="L16" s="35">
        <v>338</v>
      </c>
      <c r="M16" s="35">
        <v>19.3</v>
      </c>
      <c r="N16" s="35">
        <v>646</v>
      </c>
      <c r="O16" s="35">
        <v>19.3</v>
      </c>
      <c r="P16" s="45">
        <v>674.07899999999995</v>
      </c>
      <c r="Q16" s="45">
        <v>19.283999999999999</v>
      </c>
      <c r="R16" s="45">
        <v>923.6</v>
      </c>
      <c r="S16" s="45">
        <v>19.3</v>
      </c>
      <c r="T16" s="45">
        <v>969</v>
      </c>
      <c r="U16" s="45">
        <v>19.3</v>
      </c>
      <c r="V16" s="36"/>
    </row>
    <row r="17" spans="1:22" s="3" customFormat="1" ht="9" customHeight="1">
      <c r="A17" s="33" t="s">
        <v>3</v>
      </c>
      <c r="B17" s="35">
        <v>111.188</v>
      </c>
      <c r="C17" s="35">
        <v>0</v>
      </c>
      <c r="D17" s="35">
        <v>556.94600000000003</v>
      </c>
      <c r="E17" s="35">
        <v>0</v>
      </c>
      <c r="F17" s="35">
        <v>851.8</v>
      </c>
      <c r="G17" s="35">
        <v>794.8</v>
      </c>
      <c r="H17" s="35">
        <v>527</v>
      </c>
      <c r="I17" s="35">
        <v>0</v>
      </c>
      <c r="J17" s="35">
        <v>581.79999999999995</v>
      </c>
      <c r="K17" s="35">
        <v>0</v>
      </c>
      <c r="L17" s="35">
        <v>427.5</v>
      </c>
      <c r="M17" s="35">
        <v>0</v>
      </c>
      <c r="N17" s="35">
        <v>672.2</v>
      </c>
      <c r="O17" s="35">
        <v>0</v>
      </c>
      <c r="P17" s="45">
        <v>704.22699999999998</v>
      </c>
      <c r="Q17" s="45">
        <v>0</v>
      </c>
      <c r="R17" s="45">
        <v>749.4</v>
      </c>
      <c r="S17" s="45">
        <v>0</v>
      </c>
      <c r="T17" s="45">
        <v>649.20000000000005</v>
      </c>
      <c r="U17" s="45">
        <v>0</v>
      </c>
      <c r="V17" s="36"/>
    </row>
    <row r="18" spans="1:22" s="3" customFormat="1" ht="9" customHeight="1">
      <c r="A18" s="33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5"/>
      <c r="Q18" s="45"/>
      <c r="R18" s="45"/>
      <c r="S18" s="45"/>
      <c r="T18" s="45"/>
      <c r="U18" s="45"/>
      <c r="V18" s="36"/>
    </row>
    <row r="19" spans="1:22" s="3" customFormat="1" ht="9" customHeight="1">
      <c r="A19" s="33" t="s">
        <v>30</v>
      </c>
      <c r="B19" s="35">
        <v>993.56299999999999</v>
      </c>
      <c r="C19" s="35">
        <v>7.14</v>
      </c>
      <c r="D19" s="35">
        <v>1710.1089999999999</v>
      </c>
      <c r="E19" s="35">
        <v>366.536</v>
      </c>
      <c r="F19" s="35">
        <v>1617.1</v>
      </c>
      <c r="G19" s="35">
        <v>47.7</v>
      </c>
      <c r="H19" s="35">
        <v>2205.8000000000002</v>
      </c>
      <c r="I19" s="35">
        <v>402.8</v>
      </c>
      <c r="J19" s="35">
        <v>1352.2</v>
      </c>
      <c r="K19" s="35">
        <v>504.5</v>
      </c>
      <c r="L19" s="35">
        <v>4479.3999999999996</v>
      </c>
      <c r="M19" s="35">
        <v>2392.9</v>
      </c>
      <c r="N19" s="35">
        <v>5122.2</v>
      </c>
      <c r="O19" s="35">
        <v>510.4</v>
      </c>
      <c r="P19" s="45">
        <v>4860.3289999999997</v>
      </c>
      <c r="Q19" s="45">
        <v>545.94799999999998</v>
      </c>
      <c r="R19" s="45">
        <v>3590.8</v>
      </c>
      <c r="S19" s="45">
        <v>196.7</v>
      </c>
      <c r="T19" s="45">
        <v>3954.4</v>
      </c>
      <c r="U19" s="45">
        <v>1363</v>
      </c>
      <c r="V19" s="36"/>
    </row>
    <row r="20" spans="1:22" s="3" customFormat="1" ht="9" customHeight="1">
      <c r="A20" s="33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5"/>
      <c r="Q20" s="45"/>
      <c r="R20" s="45"/>
      <c r="S20" s="45">
        <v>0</v>
      </c>
      <c r="T20" s="45"/>
      <c r="U20" s="45">
        <v>0</v>
      </c>
      <c r="V20" s="36"/>
    </row>
    <row r="21" spans="1:22" s="3" customFormat="1" ht="9" customHeight="1">
      <c r="A21" s="33" t="s">
        <v>29</v>
      </c>
      <c r="B21" s="35">
        <v>41.283000000000001</v>
      </c>
      <c r="C21" s="35">
        <v>78.84</v>
      </c>
      <c r="D21" s="35">
        <v>29.581</v>
      </c>
      <c r="E21" s="35">
        <v>74.47</v>
      </c>
      <c r="F21" s="35">
        <v>141.19999999999999</v>
      </c>
      <c r="G21" s="35">
        <v>0</v>
      </c>
      <c r="H21" s="35">
        <v>54.6</v>
      </c>
      <c r="I21" s="35">
        <v>0</v>
      </c>
      <c r="J21" s="35">
        <v>37.200000000000003</v>
      </c>
      <c r="K21" s="35">
        <v>0</v>
      </c>
      <c r="L21" s="35">
        <v>82.8</v>
      </c>
      <c r="M21" s="35">
        <v>0</v>
      </c>
      <c r="N21" s="35">
        <v>71.900000000000006</v>
      </c>
      <c r="O21" s="35">
        <v>0</v>
      </c>
      <c r="P21" s="45">
        <v>55.131999999999998</v>
      </c>
      <c r="Q21" s="45">
        <v>0</v>
      </c>
      <c r="R21" s="45">
        <v>59.4</v>
      </c>
      <c r="S21" s="45">
        <v>0</v>
      </c>
      <c r="T21" s="45">
        <v>69.2</v>
      </c>
      <c r="U21" s="45">
        <v>0</v>
      </c>
      <c r="V21" s="36"/>
    </row>
    <row r="22" spans="1:22" s="3" customFormat="1" ht="9" customHeight="1">
      <c r="A22" s="33" t="s">
        <v>27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45">
        <v>0.88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36"/>
    </row>
    <row r="23" spans="1:22" s="3" customFormat="1" ht="9" customHeight="1">
      <c r="A23" s="33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/>
      <c r="Q23" s="45"/>
      <c r="R23" s="45"/>
      <c r="S23" s="45"/>
      <c r="T23" s="45"/>
      <c r="U23" s="45"/>
      <c r="V23" s="36"/>
    </row>
    <row r="24" spans="1:22" s="3" customFormat="1" ht="9" customHeight="1">
      <c r="A24" s="33" t="s">
        <v>28</v>
      </c>
      <c r="B24" s="35">
        <v>2.8239999999999998</v>
      </c>
      <c r="C24" s="35">
        <v>1.2E-2</v>
      </c>
      <c r="D24" s="35">
        <v>17.637</v>
      </c>
      <c r="E24" s="35">
        <v>2E-3</v>
      </c>
      <c r="F24" s="35">
        <v>10.4</v>
      </c>
      <c r="G24" s="35">
        <v>0</v>
      </c>
      <c r="H24" s="35">
        <v>4.5999999999999996</v>
      </c>
      <c r="I24" s="35">
        <v>0</v>
      </c>
      <c r="J24" s="35">
        <v>18.399999999999999</v>
      </c>
      <c r="K24" s="35">
        <v>0</v>
      </c>
      <c r="L24" s="35">
        <v>4.5</v>
      </c>
      <c r="M24" s="35">
        <v>0</v>
      </c>
      <c r="N24" s="35">
        <v>2.5</v>
      </c>
      <c r="O24" s="35">
        <v>0</v>
      </c>
      <c r="P24" s="45">
        <v>42.459000000000003</v>
      </c>
      <c r="Q24" s="45">
        <v>0</v>
      </c>
      <c r="R24" s="45">
        <v>27.5</v>
      </c>
      <c r="S24" s="45"/>
      <c r="T24" s="45">
        <v>22.1</v>
      </c>
      <c r="U24" s="45"/>
      <c r="V24" s="36"/>
    </row>
    <row r="25" spans="1:22" s="3" customFormat="1" ht="9" customHeight="1">
      <c r="A25" s="33" t="s">
        <v>4</v>
      </c>
      <c r="B25" s="35">
        <v>287.834</v>
      </c>
      <c r="C25" s="35">
        <v>7.6550000000000002</v>
      </c>
      <c r="D25" s="35">
        <v>463.54</v>
      </c>
      <c r="E25" s="35">
        <v>4.048</v>
      </c>
      <c r="F25" s="35">
        <v>378.2</v>
      </c>
      <c r="G25" s="35">
        <v>3.1</v>
      </c>
      <c r="H25" s="35">
        <v>233.2</v>
      </c>
      <c r="I25" s="35">
        <v>5.5</v>
      </c>
      <c r="J25" s="35">
        <v>289</v>
      </c>
      <c r="K25" s="35">
        <v>3.4</v>
      </c>
      <c r="L25" s="35">
        <v>432</v>
      </c>
      <c r="M25" s="35">
        <v>4.2</v>
      </c>
      <c r="N25" s="35">
        <v>569.9</v>
      </c>
      <c r="O25" s="35">
        <v>118.6</v>
      </c>
      <c r="P25" s="45">
        <v>1860.08</v>
      </c>
      <c r="Q25" s="45">
        <v>76.707999999999998</v>
      </c>
      <c r="R25" s="45">
        <v>1333.7</v>
      </c>
      <c r="S25" s="45">
        <v>41.2</v>
      </c>
      <c r="T25" s="45">
        <v>1363</v>
      </c>
      <c r="U25" s="45">
        <v>36</v>
      </c>
      <c r="V25" s="36"/>
    </row>
    <row r="26" spans="1:22" s="3" customFormat="1" ht="9" customHeight="1">
      <c r="A26" s="33" t="s">
        <v>8</v>
      </c>
      <c r="B26" s="35">
        <v>10341.365</v>
      </c>
      <c r="C26" s="35">
        <v>132.798</v>
      </c>
      <c r="D26" s="35">
        <v>15420.034</v>
      </c>
      <c r="E26" s="35">
        <v>115.83499999999999</v>
      </c>
      <c r="F26" s="35">
        <v>13256.9</v>
      </c>
      <c r="G26" s="35">
        <v>116.6</v>
      </c>
      <c r="H26" s="35">
        <v>13581</v>
      </c>
      <c r="I26" s="35">
        <v>132.4</v>
      </c>
      <c r="J26" s="35">
        <v>14059.5</v>
      </c>
      <c r="K26" s="35">
        <v>140.6</v>
      </c>
      <c r="L26" s="35">
        <v>17482.099999999999</v>
      </c>
      <c r="M26" s="35">
        <v>228.7</v>
      </c>
      <c r="N26" s="35">
        <v>17832.8</v>
      </c>
      <c r="O26" s="35">
        <v>490.1</v>
      </c>
      <c r="P26" s="45">
        <v>17063.024000000001</v>
      </c>
      <c r="Q26" s="45">
        <v>980.44500000000005</v>
      </c>
      <c r="R26" s="45">
        <v>16449.8</v>
      </c>
      <c r="S26" s="45">
        <v>1031.5999999999999</v>
      </c>
      <c r="T26" s="45">
        <v>17161.2</v>
      </c>
      <c r="U26" s="45">
        <v>1030.7</v>
      </c>
      <c r="V26" s="36"/>
    </row>
    <row r="27" spans="1:22" s="3" customFormat="1" ht="11.1" customHeight="1">
      <c r="A27" s="33" t="s">
        <v>9</v>
      </c>
      <c r="B27" s="35">
        <v>37613.22</v>
      </c>
      <c r="C27" s="35">
        <v>62.402000000000001</v>
      </c>
      <c r="D27" s="35">
        <v>27612.684000000001</v>
      </c>
      <c r="E27" s="35">
        <v>52.05</v>
      </c>
      <c r="F27" s="35">
        <v>17523.7</v>
      </c>
      <c r="G27" s="35">
        <v>47.7</v>
      </c>
      <c r="H27" s="35">
        <v>20509.5</v>
      </c>
      <c r="I27" s="35">
        <v>36.700000000000003</v>
      </c>
      <c r="J27" s="35">
        <v>28212.3</v>
      </c>
      <c r="K27" s="35">
        <v>40.4</v>
      </c>
      <c r="L27" s="35">
        <v>33369</v>
      </c>
      <c r="M27" s="35">
        <v>60.4</v>
      </c>
      <c r="N27" s="35">
        <v>37385.4</v>
      </c>
      <c r="O27" s="35">
        <v>28.1</v>
      </c>
      <c r="P27" s="45">
        <v>33905.019</v>
      </c>
      <c r="Q27" s="45">
        <v>183.655</v>
      </c>
      <c r="R27" s="45">
        <v>37704.1</v>
      </c>
      <c r="S27" s="45">
        <v>181.4</v>
      </c>
      <c r="T27" s="45">
        <v>37741.599999999999</v>
      </c>
      <c r="U27" s="45">
        <v>197.2</v>
      </c>
      <c r="V27" s="36"/>
    </row>
    <row r="28" spans="1:22" s="3" customFormat="1" ht="11.1" customHeight="1">
      <c r="A28" s="33" t="s">
        <v>39</v>
      </c>
      <c r="B28" s="35">
        <v>15.161</v>
      </c>
      <c r="C28" s="35">
        <v>0</v>
      </c>
      <c r="D28" s="35">
        <v>186.71700000000001</v>
      </c>
      <c r="E28" s="35">
        <v>3.0000000000000001E-3</v>
      </c>
      <c r="F28" s="35">
        <v>10.8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45">
        <v>3.5999999999999997E-2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36"/>
    </row>
    <row r="29" spans="1:22" s="3" customFormat="1" ht="11.1" customHeight="1">
      <c r="A29" s="33" t="s">
        <v>10</v>
      </c>
      <c r="B29" s="35">
        <v>31.259</v>
      </c>
      <c r="C29" s="35">
        <v>372.75299999999999</v>
      </c>
      <c r="D29" s="35">
        <v>26.472000000000001</v>
      </c>
      <c r="E29" s="35">
        <v>5701.1360000000004</v>
      </c>
      <c r="F29" s="35">
        <v>62</v>
      </c>
      <c r="G29" s="35">
        <v>1800.6</v>
      </c>
      <c r="H29" s="35">
        <v>95.2</v>
      </c>
      <c r="I29" s="35">
        <v>2594.6999999999998</v>
      </c>
      <c r="J29" s="35">
        <v>110.2</v>
      </c>
      <c r="K29" s="35">
        <v>2377.3000000000002</v>
      </c>
      <c r="L29" s="35">
        <v>466.1</v>
      </c>
      <c r="M29" s="35">
        <v>3260.3</v>
      </c>
      <c r="N29" s="35">
        <v>0.5</v>
      </c>
      <c r="O29" s="35">
        <v>2590.1</v>
      </c>
      <c r="P29" s="45">
        <v>20.065000000000001</v>
      </c>
      <c r="Q29" s="45">
        <v>1617.2059999999999</v>
      </c>
      <c r="R29" s="45">
        <v>53.9</v>
      </c>
      <c r="S29" s="45">
        <v>1812.6</v>
      </c>
      <c r="T29" s="45">
        <v>37.9</v>
      </c>
      <c r="U29" s="45">
        <v>628</v>
      </c>
      <c r="V29" s="36"/>
    </row>
    <row r="30" spans="1:22" s="3" customFormat="1" ht="11.1" customHeight="1">
      <c r="A30" s="33" t="s">
        <v>15</v>
      </c>
      <c r="B30" s="35">
        <v>30.747</v>
      </c>
      <c r="C30" s="35">
        <v>372.75299999999999</v>
      </c>
      <c r="D30" s="35">
        <v>26.472000000000001</v>
      </c>
      <c r="E30" s="35">
        <v>5701.1360000000004</v>
      </c>
      <c r="F30" s="35">
        <v>62</v>
      </c>
      <c r="G30" s="35">
        <v>1800.6</v>
      </c>
      <c r="H30" s="35">
        <v>95.2</v>
      </c>
      <c r="I30" s="35">
        <v>2594.6999999999998</v>
      </c>
      <c r="J30" s="35">
        <v>110.2</v>
      </c>
      <c r="K30" s="35">
        <v>2377.3000000000002</v>
      </c>
      <c r="L30" s="35">
        <v>466.1</v>
      </c>
      <c r="M30" s="35">
        <v>3260.3</v>
      </c>
      <c r="N30" s="35">
        <v>0.5</v>
      </c>
      <c r="O30" s="35">
        <v>2590.1</v>
      </c>
      <c r="P30" s="45">
        <v>20.065000000000001</v>
      </c>
      <c r="Q30" s="45">
        <v>1617.2059999999999</v>
      </c>
      <c r="R30" s="45">
        <v>53.9</v>
      </c>
      <c r="S30" s="45">
        <v>1812.6</v>
      </c>
      <c r="T30" s="45">
        <v>37.9</v>
      </c>
      <c r="U30" s="45">
        <v>628</v>
      </c>
      <c r="V30" s="36"/>
    </row>
    <row r="31" spans="1:22" s="3" customFormat="1" ht="9" customHeight="1">
      <c r="A31" s="33" t="s">
        <v>16</v>
      </c>
      <c r="B31" s="35">
        <v>0.51200000000000001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36"/>
    </row>
    <row r="32" spans="1:22" s="3" customFormat="1" ht="9" customHeight="1">
      <c r="A32" s="33" t="s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5"/>
      <c r="Q32" s="45"/>
      <c r="R32" s="45"/>
      <c r="T32" s="45"/>
      <c r="U32" s="45">
        <v>0</v>
      </c>
      <c r="V32" s="36"/>
    </row>
    <row r="33" spans="1:22" s="3" customFormat="1" ht="11.1" customHeight="1">
      <c r="A33" s="33" t="s">
        <v>34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5"/>
      <c r="Q33" s="45"/>
      <c r="R33" s="45"/>
      <c r="S33" s="45">
        <v>0</v>
      </c>
      <c r="T33" s="45"/>
      <c r="U33" s="45">
        <v>0</v>
      </c>
      <c r="V33" s="36"/>
    </row>
    <row r="34" spans="1:22" s="3" customFormat="1" ht="9" customHeight="1">
      <c r="A34" s="33" t="s">
        <v>35</v>
      </c>
      <c r="B34" s="35">
        <v>21.963999999999999</v>
      </c>
      <c r="C34" s="35">
        <v>101.378</v>
      </c>
      <c r="D34" s="35">
        <v>18.073</v>
      </c>
      <c r="E34" s="35">
        <v>7.2619999999999996</v>
      </c>
      <c r="F34" s="35">
        <v>6.2</v>
      </c>
      <c r="G34" s="35">
        <v>7</v>
      </c>
      <c r="H34" s="35">
        <v>19.899999999999999</v>
      </c>
      <c r="I34" s="35">
        <v>48.3</v>
      </c>
      <c r="J34" s="35">
        <v>440.4</v>
      </c>
      <c r="K34" s="35">
        <v>0</v>
      </c>
      <c r="L34" s="35">
        <v>351.9</v>
      </c>
      <c r="M34" s="35">
        <v>0</v>
      </c>
      <c r="N34" s="35">
        <v>88.9</v>
      </c>
      <c r="O34" s="35">
        <v>0</v>
      </c>
      <c r="P34" s="45">
        <v>54.609000000000002</v>
      </c>
      <c r="Q34" s="45">
        <v>0</v>
      </c>
      <c r="R34" s="45">
        <v>1.2</v>
      </c>
      <c r="S34" s="45">
        <v>1.3</v>
      </c>
      <c r="T34" s="45">
        <v>41.6</v>
      </c>
      <c r="U34" s="45">
        <v>0</v>
      </c>
      <c r="V34" s="36"/>
    </row>
    <row r="35" spans="1:22" s="3" customFormat="1" ht="9" customHeight="1">
      <c r="A35" s="33" t="s">
        <v>11</v>
      </c>
      <c r="B35" s="35">
        <v>2135.1</v>
      </c>
      <c r="C35" s="35">
        <v>0</v>
      </c>
      <c r="D35" s="35">
        <v>2116.7460000000001</v>
      </c>
      <c r="E35" s="35">
        <v>81.474999999999994</v>
      </c>
      <c r="F35" s="35">
        <v>450.3</v>
      </c>
      <c r="G35" s="35">
        <v>90.4</v>
      </c>
      <c r="H35" s="35">
        <v>0</v>
      </c>
      <c r="I35" s="35">
        <v>0</v>
      </c>
      <c r="J35" s="35">
        <v>525.70000000000005</v>
      </c>
      <c r="K35" s="35">
        <v>0</v>
      </c>
      <c r="L35" s="35">
        <v>1698.7</v>
      </c>
      <c r="M35" s="35">
        <v>0</v>
      </c>
      <c r="N35" s="35">
        <v>721.7</v>
      </c>
      <c r="O35" s="35">
        <v>0</v>
      </c>
      <c r="P35" s="45">
        <v>843.82899999999995</v>
      </c>
      <c r="Q35" s="45">
        <v>0</v>
      </c>
      <c r="R35" s="45">
        <v>1081.0999999999999</v>
      </c>
      <c r="S35" s="45"/>
      <c r="T35" s="45">
        <v>133.6</v>
      </c>
      <c r="U35" s="45"/>
      <c r="V35" s="36"/>
    </row>
    <row r="36" spans="1:22" s="3" customFormat="1" ht="11.1" customHeight="1">
      <c r="A36" s="32" t="s">
        <v>40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5.0999999999999996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6">
        <v>0</v>
      </c>
      <c r="Q36" s="46">
        <v>0</v>
      </c>
      <c r="R36" s="46">
        <v>1</v>
      </c>
      <c r="S36" s="46"/>
      <c r="T36" s="46"/>
      <c r="U36" s="46"/>
      <c r="V36" s="36"/>
    </row>
    <row r="37" spans="1:22" s="3" customFormat="1" ht="1.5" customHeight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36"/>
    </row>
    <row r="38" spans="1:22" s="3" customFormat="1" ht="7.5" customHeight="1">
      <c r="A38" s="39" t="s">
        <v>33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6"/>
    </row>
    <row r="39" spans="1:22" s="3" customFormat="1" ht="7.5" customHeight="1">
      <c r="A39" s="39" t="s">
        <v>17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6"/>
    </row>
    <row r="40" spans="1:22" s="3" customFormat="1" ht="7.5" customHeight="1">
      <c r="A40" s="40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6"/>
    </row>
    <row r="41" spans="1:22" s="3" customFormat="1" ht="7.5" customHeight="1">
      <c r="A41" s="39" t="s">
        <v>43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6"/>
    </row>
    <row r="42" spans="1:22" s="3" customFormat="1" ht="7.5" customHeight="1">
      <c r="A42" s="39" t="s">
        <v>18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6"/>
    </row>
    <row r="43" spans="1:22" s="50" customFormat="1" ht="8.1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9"/>
    </row>
    <row r="44" spans="1:22" s="50" customFormat="1" ht="8.1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9"/>
    </row>
    <row r="45" spans="1:22" s="3" customFormat="1" ht="8.1" customHeight="1">
      <c r="A45" s="39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6"/>
    </row>
    <row r="46" spans="1:22" s="3" customFormat="1" ht="8.1" customHeight="1">
      <c r="A46" s="3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6"/>
    </row>
    <row r="47" spans="1:22" s="3" customFormat="1" ht="8.1" customHeight="1">
      <c r="A47" s="3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6"/>
    </row>
    <row r="48" spans="1:22" s="3" customFormat="1" ht="8.1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6"/>
    </row>
    <row r="49" spans="1:22" s="3" customFormat="1" ht="8.1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6"/>
    </row>
    <row r="50" spans="1:22" s="3" customFormat="1" ht="8.1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6"/>
    </row>
    <row r="51" spans="1:22" s="3" customFormat="1" ht="8.1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6"/>
    </row>
    <row r="52" spans="1:22" s="3" customFormat="1" ht="8.1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6"/>
    </row>
    <row r="53" spans="1:22" s="3" customFormat="1" ht="8.1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6"/>
    </row>
    <row r="54" spans="1:22" s="3" customFormat="1" ht="8.1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6"/>
    </row>
    <row r="55" spans="1:22" s="3" customFormat="1" ht="8.1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6"/>
    </row>
    <row r="56" spans="1:22" s="3" customFormat="1" ht="8.1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6"/>
    </row>
    <row r="57" spans="1:22" s="3" customFormat="1" ht="8.1" customHeight="1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6"/>
    </row>
    <row r="58" spans="1:22" s="3" customFormat="1" ht="8.1" customHeight="1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6"/>
    </row>
    <row r="59" spans="1:22" s="3" customFormat="1" ht="8.1" customHeight="1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6"/>
    </row>
    <row r="60" spans="1:22" s="3" customFormat="1" ht="8.1" customHeight="1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6"/>
    </row>
    <row r="61" spans="1:22" s="3" customFormat="1" ht="8.1" customHeight="1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36"/>
    </row>
    <row r="62" spans="1:22" ht="8.1" customHeight="1">
      <c r="A62" s="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4"/>
      <c r="M62" s="24"/>
      <c r="N62" s="28"/>
      <c r="O62" s="28"/>
      <c r="P62" s="28"/>
      <c r="Q62" s="28"/>
      <c r="R62" s="28"/>
      <c r="S62" s="28"/>
      <c r="T62" s="20"/>
      <c r="U62" s="20"/>
      <c r="V62" s="36"/>
    </row>
    <row r="63" spans="1:22" ht="8.1" customHeight="1">
      <c r="A63" s="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4"/>
      <c r="M63" s="24"/>
      <c r="N63" s="28"/>
      <c r="O63" s="28"/>
      <c r="P63" s="28"/>
      <c r="Q63" s="28"/>
      <c r="R63" s="28"/>
      <c r="S63" s="28"/>
      <c r="T63" s="20"/>
      <c r="U63" s="20"/>
      <c r="V63" s="36"/>
    </row>
    <row r="64" spans="1:22" ht="8.1" customHeight="1">
      <c r="A64" s="2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6"/>
    </row>
    <row r="65" spans="1:22" ht="8.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36"/>
    </row>
    <row r="66" spans="1:22" ht="8.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36"/>
    </row>
    <row r="67" spans="1:22" ht="8.1" customHeight="1">
      <c r="A67" s="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6"/>
    </row>
    <row r="68" spans="1:22" ht="8.1" customHeight="1">
      <c r="A68" s="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6"/>
    </row>
    <row r="69" spans="1:22" ht="8.1" customHeight="1">
      <c r="A69" s="7"/>
      <c r="B69" s="13"/>
      <c r="C69" s="13"/>
      <c r="D69" s="13"/>
      <c r="E69" s="13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36"/>
    </row>
    <row r="70" spans="1:22" ht="8.1" customHeight="1">
      <c r="A70" s="7"/>
      <c r="B70" s="13"/>
      <c r="C70" s="13"/>
      <c r="D70" s="13"/>
      <c r="E70" s="13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36"/>
    </row>
    <row r="71" spans="1:22" ht="8.1" customHeight="1">
      <c r="A71" s="7"/>
      <c r="B71" s="13"/>
      <c r="C71" s="13"/>
      <c r="D71" s="13"/>
      <c r="E71" s="13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36"/>
    </row>
    <row r="72" spans="1:22" ht="8.1" customHeight="1">
      <c r="A72" s="7"/>
      <c r="B72" s="13"/>
      <c r="C72" s="13"/>
      <c r="D72" s="13"/>
      <c r="E72" s="13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36"/>
    </row>
    <row r="73" spans="1:22" ht="8.1" customHeight="1">
      <c r="A73" s="7"/>
      <c r="B73" s="13"/>
      <c r="C73" s="13"/>
      <c r="D73" s="13"/>
      <c r="E73" s="13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36"/>
    </row>
    <row r="74" spans="1:22" ht="8.1" customHeight="1">
      <c r="A74" s="38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36"/>
    </row>
    <row r="75" spans="1:22" ht="8.1" customHeight="1">
      <c r="A75" s="38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36"/>
    </row>
    <row r="76" spans="1:22" ht="8.1" customHeight="1">
      <c r="A76" s="38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36"/>
    </row>
    <row r="77" spans="1:22" ht="8.1" customHeight="1">
      <c r="A77" s="38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36"/>
    </row>
    <row r="78" spans="1:22" ht="8.1" customHeight="1">
      <c r="A78" s="38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36"/>
    </row>
    <row r="79" spans="1:22" ht="8.1" customHeight="1">
      <c r="A79" s="38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37"/>
    </row>
    <row r="80" spans="1:22" ht="8.1" customHeight="1">
      <c r="A80" s="38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7"/>
    </row>
    <row r="81" spans="6:22" ht="8.1" customHeight="1"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37"/>
    </row>
    <row r="82" spans="6:22" ht="6.75" customHeight="1"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7"/>
    </row>
    <row r="83" spans="6:22" ht="6.75" customHeight="1"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7"/>
    </row>
    <row r="84" spans="6:22" ht="6.75" customHeight="1"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7"/>
    </row>
    <row r="85" spans="6:22" ht="6.75" customHeight="1"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36"/>
    </row>
    <row r="86" spans="6:22" ht="6.75" customHeight="1"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6"/>
    </row>
    <row r="87" spans="6:22" ht="6.75" customHeight="1"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36"/>
    </row>
    <row r="88" spans="6:22" ht="6.75" customHeight="1"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6"/>
    </row>
    <row r="89" spans="6:22" ht="6.75" customHeight="1"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36"/>
    </row>
    <row r="90" spans="6:22" ht="6.75" customHeight="1"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36"/>
    </row>
    <row r="91" spans="6:22" ht="6.75" customHeight="1"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36"/>
    </row>
    <row r="92" spans="6:22" ht="6.75" customHeight="1"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36"/>
    </row>
    <row r="93" spans="6:22" ht="6.75" customHeight="1"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36"/>
    </row>
    <row r="94" spans="6:22" ht="6.75" customHeight="1"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36"/>
    </row>
    <row r="95" spans="6:22" ht="6.75" customHeight="1"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36"/>
    </row>
    <row r="96" spans="6:22" ht="6.75" customHeight="1"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37"/>
    </row>
    <row r="97" spans="6:22" ht="6.75" customHeight="1"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36"/>
    </row>
    <row r="98" spans="6:22" ht="6.75" customHeight="1"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36"/>
    </row>
    <row r="99" spans="6:22" ht="6.75" customHeight="1">
      <c r="V99" s="27"/>
    </row>
    <row r="100" spans="6:22" ht="6.75" customHeight="1">
      <c r="V100" s="27"/>
    </row>
    <row r="101" spans="6:22" ht="6.75" customHeight="1">
      <c r="V101" s="3"/>
    </row>
    <row r="102" spans="6:22" ht="6.75" customHeight="1">
      <c r="V102" s="27"/>
    </row>
    <row r="103" spans="6:22" ht="6.75" customHeight="1"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27"/>
    </row>
    <row r="104" spans="6:22" ht="6.75" customHeight="1"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3"/>
    </row>
    <row r="105" spans="6:22" ht="6.75" customHeight="1"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3"/>
    </row>
    <row r="106" spans="6:22" ht="6.75" customHeight="1"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3"/>
    </row>
    <row r="107" spans="6:22" ht="6.75" customHeight="1"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27"/>
    </row>
    <row r="108" spans="6:22" ht="6.75" customHeight="1"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27"/>
    </row>
    <row r="109" spans="6:22" ht="6.75" customHeight="1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27"/>
    </row>
    <row r="110" spans="6:22" ht="6.75" customHeight="1"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27"/>
    </row>
    <row r="111" spans="6:22" ht="6.75" customHeight="1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27"/>
    </row>
    <row r="112" spans="6:22" ht="6.75" customHeight="1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27"/>
    </row>
    <row r="113" spans="6:22" ht="6.75" customHeight="1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27"/>
    </row>
    <row r="114" spans="6:22" ht="6.75" customHeight="1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27"/>
    </row>
    <row r="115" spans="6:22" ht="6.75" customHeight="1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7"/>
    </row>
    <row r="116" spans="6:22" ht="6.75" customHeight="1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7"/>
    </row>
    <row r="117" spans="6:22" ht="6.75" customHeight="1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3"/>
    </row>
    <row r="118" spans="6:22" ht="6.75" customHeight="1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3"/>
    </row>
    <row r="119" spans="6:22" ht="6.75" customHeight="1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27"/>
    </row>
    <row r="120" spans="6:22" ht="6.75" customHeight="1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27"/>
    </row>
    <row r="121" spans="6:22" ht="6.75" customHeight="1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27"/>
    </row>
    <row r="122" spans="6:22" ht="6.75" customHeight="1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27"/>
    </row>
    <row r="123" spans="6:22" ht="6.75" customHeight="1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11"/>
    </row>
    <row r="124" spans="6:22" ht="6.75" customHeight="1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"/>
    </row>
    <row r="125" spans="6:22" ht="6.75" customHeight="1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"/>
    </row>
    <row r="126" spans="6:22" ht="6.75" customHeight="1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11"/>
    </row>
    <row r="127" spans="6:22" ht="6.75" customHeight="1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11"/>
    </row>
    <row r="128" spans="6:22" ht="6.75" customHeight="1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3"/>
    </row>
    <row r="129" spans="6:22" ht="6.75" customHeight="1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3"/>
    </row>
    <row r="130" spans="6:22" ht="6.75" customHeight="1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3"/>
    </row>
    <row r="131" spans="6:22" ht="6.75" customHeight="1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3"/>
    </row>
    <row r="132" spans="6:22" ht="6.75" customHeight="1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3"/>
    </row>
    <row r="133" spans="6:22" ht="6.75" customHeight="1">
      <c r="V133" s="3"/>
    </row>
    <row r="134" spans="6:22" ht="6.75" customHeight="1">
      <c r="V134" s="3"/>
    </row>
    <row r="135" spans="6:22" ht="6.75" customHeight="1">
      <c r="V135" s="3"/>
    </row>
    <row r="136" spans="6:22" ht="6.75" customHeight="1">
      <c r="V136" s="3"/>
    </row>
  </sheetData>
  <mergeCells count="21">
    <mergeCell ref="T4:T6"/>
    <mergeCell ref="U4:U6"/>
    <mergeCell ref="L4:L6"/>
    <mergeCell ref="M4:M6"/>
    <mergeCell ref="P4:P6"/>
    <mergeCell ref="Q4:Q6"/>
    <mergeCell ref="R4:R6"/>
    <mergeCell ref="S4:S6"/>
    <mergeCell ref="A3:A6"/>
    <mergeCell ref="O4:O6"/>
    <mergeCell ref="I4:I6"/>
    <mergeCell ref="J4:J6"/>
    <mergeCell ref="K4:K6"/>
    <mergeCell ref="B4:B6"/>
    <mergeCell ref="C4:C6"/>
    <mergeCell ref="D4:D6"/>
    <mergeCell ref="E4:E6"/>
    <mergeCell ref="F4:F6"/>
    <mergeCell ref="N4:N6"/>
    <mergeCell ref="G4:G6"/>
    <mergeCell ref="H4:H6"/>
  </mergeCells>
  <pageMargins left="0.78740157480314965" right="1.5748031496062993" top="0.98425196850393704" bottom="0.98425196850393704" header="3.937007874015748E-2" footer="0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M04_484</vt:lpstr>
      <vt:lpstr>M04_484!Print_Area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2017-08-15T14:57:09Z</cp:lastPrinted>
  <dcterms:created xsi:type="dcterms:W3CDTF">2000-12-12T17:17:16Z</dcterms:created>
  <dcterms:modified xsi:type="dcterms:W3CDTF">2017-08-22T15:47:50Z</dcterms:modified>
</cp:coreProperties>
</file>