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bina_gonzalez\Documents\INFORME DE GOBIERNO 2017\2.27 Versión final para Presidencia\Notas\25 08  2017\"/>
    </mc:Choice>
  </mc:AlternateContent>
  <bookViews>
    <workbookView xWindow="4305" yWindow="210" windowWidth="10020" windowHeight="11700" tabRatio="396" firstSheet="1" activeTab="1"/>
  </bookViews>
  <sheets>
    <sheet name=" P451 (2)" sheetId="498" state="hidden" r:id="rId1"/>
    <sheet name="M04_501" sheetId="499" r:id="rId2"/>
  </sheets>
  <definedNames>
    <definedName name="_Fill" localSheetId="1" hidden="1">#REF!</definedName>
    <definedName name="_Fill" hidden="1">#REF!</definedName>
    <definedName name="A_impresión_IM" localSheetId="1">#REF!</definedName>
    <definedName name="A_impresión_IM">#REF!</definedName>
    <definedName name="_xlnm.Print_Area" localSheetId="0">' P451 (2)'!$C$2:$Q$57</definedName>
    <definedName name="_xlnm.Print_Area" localSheetId="1">M04_501!$A$1:$O$43</definedName>
    <definedName name="DIFERENCIAS">#N/A</definedName>
    <definedName name="VARIABLES">#N/A</definedName>
  </definedNames>
  <calcPr calcId="152511"/>
</workbook>
</file>

<file path=xl/calcChain.xml><?xml version="1.0" encoding="utf-8"?>
<calcChain xmlns="http://schemas.openxmlformats.org/spreadsheetml/2006/main">
  <c r="D96" i="498" l="1"/>
  <c r="E96" i="498"/>
  <c r="D97" i="498"/>
  <c r="E97" i="498"/>
  <c r="D98" i="498"/>
  <c r="E98" i="498"/>
  <c r="D99" i="498"/>
  <c r="E99" i="498"/>
  <c r="D100" i="498"/>
  <c r="E100" i="498"/>
  <c r="D101" i="498"/>
  <c r="E101" i="498"/>
  <c r="D102" i="498"/>
  <c r="E102" i="498"/>
  <c r="D103" i="498"/>
  <c r="E103" i="498"/>
  <c r="D104" i="498"/>
  <c r="E104" i="498"/>
  <c r="D105" i="498"/>
  <c r="E105" i="498"/>
  <c r="D106" i="498"/>
  <c r="E106" i="498"/>
  <c r="D107" i="498"/>
  <c r="E107" i="498"/>
  <c r="D108" i="498"/>
  <c r="E108" i="498"/>
  <c r="D109" i="498"/>
  <c r="E109" i="498"/>
</calcChain>
</file>

<file path=xl/sharedStrings.xml><?xml version="1.0" encoding="utf-8"?>
<sst xmlns="http://schemas.openxmlformats.org/spreadsheetml/2006/main" count="90" uniqueCount="53">
  <si>
    <t>(Pesos diarios)</t>
  </si>
  <si>
    <t>Año</t>
  </si>
  <si>
    <t>Al mayoreo</t>
  </si>
  <si>
    <t>Al menudeo</t>
  </si>
  <si>
    <t>Nominal</t>
  </si>
  <si>
    <t>http://www.inegi.org.mx/sistemas/bie/?idserPadre=100004400155015000500110</t>
  </si>
  <si>
    <t xml:space="preserve">La estimación de la estadística relativa al salario contractual promedio en ramas de jurisdicción federal pagadas por día por persona ocupada requiere para su cálculo contar con: el tabulador del contrato colectivo y el salario pagado para cada categoría, así como que esté disponible el número de trabajadores por categoría. Sin embargo, no todos los contratos colectivos contienen tabuladores, y cuando éstos son presentados suelen tener el monto del salario pero no el número de trabajadores. Por lo que con dicha información sólo se obtiene el promedio del monto de los salarios por tabulador.
Por otro lado, se presenta un problema de comparación. Para que la estadística sobre salarios contractuales sea comparable con otros años se requiere considerar la totalidad de contratos colectivos de la jurisdicción federal, cuyas revisiones se distribuyen a lo largo del año. No obstante, el universo de contratos varía en número y en la estructura de tabuladores.
Por lo anterior, este indicador no es adecuado como serie de tiempo por lo que debe prescindirse de él.
</t>
  </si>
  <si>
    <t>Observación</t>
  </si>
  <si>
    <t>http://www.conasami.gob.mx</t>
  </si>
  <si>
    <t xml:space="preserve">  1/ Las series inician a partir del año que se reportan.</t>
  </si>
  <si>
    <t xml:space="preserve">  4/ Incluye a las remuneraciones medias por persona ocupada según la Encuesta Mensual de la Industria Manufacturera (EMIM) en su  nueva serie de 240 clases de actividad, e incluyen a los establecimientos maquiladores de   </t>
  </si>
  <si>
    <t xml:space="preserve">  5/ Los datos corresponden al promedio anual de remuneraciones de obreros y empleados que trabajan en las empresas constructoras. Hasta 1999 sólo se consideraban las empresas afiliadas a la CMIC, a partir de 2000 se incluyen  </t>
  </si>
  <si>
    <t xml:space="preserve">        de 2014 las cifras fueron revisadas, razón por la cual difieren de lo públicado en el informe anterior. Cifras definitivas hasta 2014 y preliminares a partir de 2015.  </t>
  </si>
  <si>
    <t xml:space="preserve">        de 32 mil establecimientos en 37 áreas urbanas. Derivado del cambio en el diseño estadístico de la encuesta, ahora Encuesta Mensual sobre Empresas Comerciales las cifras se modificaron a partir de 2008. Las remuneraciones</t>
  </si>
  <si>
    <t xml:space="preserve">  8/ Datos deflactados con el Índice Nacional de Precios al Consumidor General base segunda quincena de diciembre de 2010=100 (a diferencia de años anteriores, en los que se utilizaba el Índice Nacional de Precios al Consumidor para   </t>
  </si>
  <si>
    <t xml:space="preserve">10/ Datos deflactados con el Índice Nacional de Precios al Consumidor base  segunda quincena de diciembre  de 2010=100.  Cifras promedio  para cada año. </t>
  </si>
  <si>
    <t xml:space="preserve">         cañero), 17 (reversión de cuotas por subrogación de servicios), 34 (trabajadores domésticos), 36 (trabajadores al servicio de los gobiernos), 38 (trabajadores estatales y municipales) y 42 (trabajadores de la administración  </t>
  </si>
  <si>
    <t xml:space="preserve">         pública de la federación, entidades federativas y municipios). Para este grupo de trabajadores el salario registrado corresponde al ingreso pagado por un patrón. Las cifras presentadas no son comparables con las reportadas en </t>
  </si>
  <si>
    <r>
      <t xml:space="preserve">Salarios y remuneraciones pagadas por día por persona ocupada </t>
    </r>
    <r>
      <rPr>
        <b/>
        <vertAlign val="superscript"/>
        <sz val="8.5"/>
        <rFont val="Soberana Sans Light"/>
        <family val="3"/>
      </rPr>
      <t>1/</t>
    </r>
  </si>
  <si>
    <r>
      <t xml:space="preserve"> Salario mínimo 
general </t>
    </r>
    <r>
      <rPr>
        <vertAlign val="superscript"/>
        <sz val="6"/>
        <rFont val="Soberana Sans Light"/>
        <family val="3"/>
      </rPr>
      <t>2/</t>
    </r>
  </si>
  <si>
    <r>
      <t xml:space="preserve">Salario promedio de
cotización al IMSS </t>
    </r>
    <r>
      <rPr>
        <vertAlign val="superscript"/>
        <sz val="6"/>
        <rFont val="Soberana Sans Light"/>
        <family val="3"/>
      </rPr>
      <t>3/</t>
    </r>
  </si>
  <si>
    <r>
      <t xml:space="preserve">Remuneraciones medias
en la industria
manufacturera </t>
    </r>
    <r>
      <rPr>
        <vertAlign val="superscript"/>
        <sz val="6"/>
        <rFont val="Soberana Sans Light"/>
        <family val="3"/>
      </rPr>
      <t>4/</t>
    </r>
    <r>
      <rPr>
        <sz val="6"/>
        <rFont val="Soberana Sans Light"/>
        <family val="3"/>
      </rPr>
      <t xml:space="preserve"> </t>
    </r>
  </si>
  <si>
    <r>
      <t xml:space="preserve">Remuneraciones
promedio en las empresas
afiliadas a la CMIC </t>
    </r>
    <r>
      <rPr>
        <vertAlign val="superscript"/>
        <sz val="6"/>
        <rFont val="Soberana Sans Light"/>
        <family val="3"/>
      </rPr>
      <t>5/</t>
    </r>
  </si>
  <si>
    <r>
      <t xml:space="preserve">Remuneraciones promedio en las empresas
comerciales </t>
    </r>
    <r>
      <rPr>
        <vertAlign val="superscript"/>
        <sz val="6"/>
        <rFont val="Soberana Sans Light"/>
        <family val="3"/>
      </rPr>
      <t>6/</t>
    </r>
  </si>
  <si>
    <r>
      <t xml:space="preserve">Remuneraciones totales
en las empresas
comerciales </t>
    </r>
    <r>
      <rPr>
        <vertAlign val="superscript"/>
        <sz val="6"/>
        <rFont val="Soberana Sans Light"/>
        <family val="3"/>
      </rPr>
      <t>7/</t>
    </r>
  </si>
  <si>
    <r>
      <t xml:space="preserve">Real </t>
    </r>
    <r>
      <rPr>
        <vertAlign val="superscript"/>
        <sz val="6"/>
        <rFont val="Soberana Sans Light"/>
        <family val="3"/>
      </rPr>
      <t>8/</t>
    </r>
  </si>
  <si>
    <r>
      <t xml:space="preserve">Real </t>
    </r>
    <r>
      <rPr>
        <vertAlign val="superscript"/>
        <sz val="6"/>
        <rFont val="Soberana Sans Light"/>
        <family val="3"/>
      </rPr>
      <t>9/</t>
    </r>
  </si>
  <si>
    <r>
      <t xml:space="preserve">Real </t>
    </r>
    <r>
      <rPr>
        <vertAlign val="superscript"/>
        <sz val="6"/>
        <rFont val="Soberana Sans Light"/>
        <family val="3"/>
      </rPr>
      <t>10/</t>
    </r>
  </si>
  <si>
    <t xml:space="preserve">         exportación 100  por ciento. Se realizó un empalme entre la nueva serie y la anterior de 230 clases de actividad de EIMA, asimismo se realizó un empalme con la serie de EIM con clasificador CMAP. A partir de 2013 las cifras fueron </t>
  </si>
  <si>
    <t xml:space="preserve">Fuente: Secretaría del Trabajo y Previsión Social con datos de la Comisión Nacional de los Salarios Mínimos y el Instituto Mexicano del Seguro Social e Instituto Nacional de Estadística y Geografía.  </t>
  </si>
  <si>
    <t xml:space="preserve">  3/ Se refiere al salario asociado a las  modalidades de aseguramiento  10 (trabajadores permanentes y eventuales de la ciudad),  13 (trabajadores permanentes y eventuales del campo), 14 (trabajadores eventuales del campo   </t>
  </si>
  <si>
    <t xml:space="preserve">  6/ Se refiere a las remuneraciones entre el promedio del personal ocupado. A partir de 1994  se capta información de aproximadamente  17 mil establecimientos comerciales en  33 ciudades. A partir de 2001 se capta información </t>
  </si>
  <si>
    <t xml:space="preserve">         familias con ingresos de hasta un salario mínimo), con el propósito de homologar el procedimiento con el resto de las series de salarios. Las cifras corresponden a diciembre de cada año y para 2016 se refieren al mes de junio.</t>
  </si>
  <si>
    <r>
      <t xml:space="preserve">  2/ Salario mínimo vigente al  31 de diciembre de cada año.</t>
    </r>
    <r>
      <rPr>
        <b/>
        <sz val="5.5"/>
        <rFont val="Soberana Sans Light"/>
        <family val="3"/>
      </rPr>
      <t xml:space="preserve">  </t>
    </r>
    <r>
      <rPr>
        <sz val="5.5"/>
        <rFont val="Soberana Sans Light"/>
        <family val="3"/>
      </rPr>
      <t xml:space="preserve">En diciembre de los años de 1995, 1996 y 1998, el salario mínimo entró en vigor de manera anticipada, no en el mes de enero siguiente.  Para 201___corresponde al salario </t>
    </r>
  </si>
  <si>
    <t xml:space="preserve">         mínimo vigente a partir del___de_______ .</t>
  </si>
  <si>
    <t xml:space="preserve">         informes anteriores.  Las cifras anuales refieren al salario registrado en el IMSS al último día del año. La cifra de 201_____ corresponde al salario del último día del mes de_____.</t>
  </si>
  <si>
    <t xml:space="preserve">         revisadas, razón por la cual difieren de lo publicado en el informe anterior. Para 201____ el dato corresponde al promedio__________.</t>
  </si>
  <si>
    <t xml:space="preserve">  9/ Los salarios anuales reales corresponden a las cifras del cierre de año deflactadas con el Índice Nacional de Precios al Consumidor del mes de________ , base______de 201___=100.</t>
  </si>
  <si>
    <t xml:space="preserve">        empresas no afiliadas.  Desde 2006 a la fecha la información hace referencia a un nuevo marco poblacional generado a partir de los Censos Económicos 2009. Para 201__ las cifras corresponden al promedio________. A partir </t>
  </si>
  <si>
    <t xml:space="preserve">  7/ Comprende al comercio al mayoreo y menudeo que incluye sueldos, salarios y prestaciones sociales.  Para 2017 los datos corresponden al promedio enero-marzo.</t>
  </si>
  <si>
    <t xml:space="preserve">        reales de las Empresas Comerciales fueron modificadas en virtud de que se utilizó como deflactor para toda la serie el INPC base segunda quincena de diciembre de 2010=100. Para 2017 las cifras corresponden al promedio enero-marzo </t>
  </si>
  <si>
    <t>promedio ene-mzo.</t>
  </si>
  <si>
    <r>
      <t xml:space="preserve">Remuneraciones
promedio en las empresas
afiliadas a la CMIC  </t>
    </r>
    <r>
      <rPr>
        <vertAlign val="superscript"/>
        <sz val="6"/>
        <rFont val="Soberana Sans Light"/>
        <family val="3"/>
      </rPr>
      <t>5/</t>
    </r>
  </si>
  <si>
    <t>1/  Las series inician a partir del año que se reportan.</t>
  </si>
  <si>
    <t>3/  Se refiere al salario asociado a las modalidades de aseguramiento 10 (trabajadores permanentes y eventuales de la ciudad), 13 (trabajadores permanentes y eventuales del campo), 14 (trabajadores eventuales del campo cañero), 17 (reversión de cuotas por subrogación de servicios), 34 (trabajadores  domésticos), 36 (trabajadores al servicio de gobiernos estatales, municipales y organismos descentralizados), 38 (trabajadores al servicio de las administraciones pública federal, entidades federativas y municipios) y 42 (trabajadores al servicio de las administraciones pública federal, entidades federativas y municipios). Para este grupo de trabajadores el salario registrado corresponde al ingreso pagado por un patrón. Las cifras anuales refieren al salario registrado en el IMSS al último día del año. La cifra de 2017 corresponde al salario del último día del mes de junio.</t>
  </si>
  <si>
    <r>
      <t>2/ Salario mínimo vigente al 31 de diciembre de cada año.</t>
    </r>
    <r>
      <rPr>
        <b/>
        <sz val="5.5"/>
        <rFont val="Soberana Sans Light"/>
        <family val="3"/>
      </rPr>
      <t xml:space="preserve"> </t>
    </r>
    <r>
      <rPr>
        <sz val="5.5"/>
        <rFont val="Soberana Sans Light"/>
        <family val="3"/>
      </rPr>
      <t>En diciembre de los años de 1995, 1996 y 1998, el salario mínimo entró en vigor de manera anticipada, no en el mes de enero siguiente. Para 2017 corresponde al salario mínimo vigente a partir del 1°de enero.</t>
    </r>
  </si>
  <si>
    <t>8/ Datos deflactados con el Índice Nacional de Precios al Consumidor General base segunda quincena de diciembre de 2010=100 (a diferencia de años anteriores, en los que se utilizaba el Índice Nacional de Precios al Consumidor para familias con ingresos de hasta un salario mínimo), con el propósito de homologar el procedimiento con el resto de las series de salarios. Las cifras corresponden a diciembre de cada año y para 2017 se refieren al mes de junio.</t>
  </si>
  <si>
    <t>9/ Los salarios anuales reales corresponden a las cifras del cierre de año deflactadas con el Índice Nacional de Precios al Consumidor del mes de junio, base junio de 2017=100.</t>
  </si>
  <si>
    <t xml:space="preserve">10/ Datos deflactados con el Índice Nacional de Precios al Consumidor base  segunda quincena de diciembre de 2010=100. Cifras promedio para cada año. </t>
  </si>
  <si>
    <t xml:space="preserve">4/  Incluye a las remuneraciones medias por persona ocupada según la Encuesta Mensual de la Industria Manufacturera (EMIM) en su  nueva serie de 240 clases de actividad, e incluyen a los establecimientos maquiladores de exportación 100  por ciento. Se realizó un empalme entre la nueva serie y la anterior de 230 clases de actividad de EIMA, asimismo se realizó un empalme con la serie de EIM con clasificador CMAP. Las remuneraciones medias reales correspondientes al año 2001 no coinciden con lo publicado en el 4to. Informe de Gobierno debido a una revisión en el procedimiento de cálculo.  Para 2017 las cifras corresponde al promedio enero-junio.  </t>
  </si>
  <si>
    <t>5/ Los datos corresponden al promedio anual de remuneraciones de obreros y empleados que trabajan en las empresas constructoras. Hasta 1999 sólo se consideraban las empresas afiliadas a la CMIC, a partir de 2000 se incluyen empresas no afiliadas. Desde 2006 a la fecha la información hace referencia a un nuevo marco poblacional generado a partir de los Censos Económicos 2009. Cifras preliminares a partir de 2016. Para 2017 las cifras corresponden al periodo enero-junio.</t>
  </si>
  <si>
    <t>6/ Se refiere a las remuneraciones entre el promedio del personal ocupado. A partir de 1994  se capta información de aproximadamente 17 mil establecimientos comerciales en  33 ciudades. A partir de 2001 se capta información de 32 mil establecimientos en 37 áreas urbanas. Las cifras a partir de 2008 resultan de la Encuesta Mensual sobre Empresas Comerciales.  Para 2017 las cifras corresponden al promedio enero-junio.</t>
  </si>
  <si>
    <t>7/ Comprende al comercio al mayoreo y menudeo que incluye sueldos, salarios y prestaciones sociales. Para 2017 los datos corresponden al promedio enero-junio.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</si>
</sst>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_);\(#,##0.000\)"/>
    <numFmt numFmtId="166" formatCode="#,##0.000__;#,##0.000__"/>
    <numFmt numFmtId="167" formatCode="0.000"/>
    <numFmt numFmtId="168" formatCode="#,##0.00_);\(#,##0.00\)"/>
  </numFmts>
  <fonts count="28" x14ac:knownFonts="1">
    <font>
      <sz val="10"/>
      <name val="Arial"/>
    </font>
    <font>
      <sz val="6"/>
      <name val="Times New Roman"/>
      <family val="1"/>
    </font>
    <font>
      <u/>
      <sz val="14.4"/>
      <color indexed="12"/>
      <name val="Helv"/>
    </font>
    <font>
      <sz val="10"/>
      <name val="Arial"/>
      <family val="2"/>
    </font>
    <font>
      <sz val="6"/>
      <name val="Arial"/>
      <family val="2"/>
    </font>
    <font>
      <sz val="8"/>
      <name val="Arial"/>
      <family val="2"/>
    </font>
    <font>
      <b/>
      <sz val="6"/>
      <color indexed="9"/>
      <name val="Arial"/>
      <family val="2"/>
    </font>
    <font>
      <u/>
      <sz val="6"/>
      <color indexed="12"/>
      <name val="Arial"/>
      <family val="2"/>
    </font>
    <font>
      <sz val="9"/>
      <name val="Arial"/>
      <family val="2"/>
    </font>
    <font>
      <b/>
      <i/>
      <sz val="13"/>
      <name val="Soberana Sans Light"/>
      <family val="3"/>
    </font>
    <font>
      <b/>
      <i/>
      <sz val="11"/>
      <name val="Soberana Sans Light"/>
      <family val="3"/>
    </font>
    <font>
      <sz val="10"/>
      <name val="Soberana Sans Light"/>
      <family val="3"/>
    </font>
    <font>
      <b/>
      <i/>
      <sz val="10"/>
      <name val="Soberana Sans Light"/>
      <family val="3"/>
    </font>
    <font>
      <i/>
      <sz val="7"/>
      <name val="Soberana Sans Light"/>
      <family val="3"/>
    </font>
    <font>
      <sz val="8"/>
      <name val="Soberana Sans Light"/>
      <family val="3"/>
    </font>
    <font>
      <sz val="7"/>
      <name val="Soberana Sans Light"/>
      <family val="3"/>
    </font>
    <font>
      <sz val="6"/>
      <name val="Soberana Sans Light"/>
      <family val="3"/>
    </font>
    <font>
      <u/>
      <sz val="10"/>
      <color indexed="12"/>
      <name val="Soberana Sans Light"/>
      <family val="3"/>
    </font>
    <font>
      <sz val="5.5"/>
      <name val="Soberana Sans Light"/>
      <family val="3"/>
    </font>
    <font>
      <b/>
      <sz val="8.5"/>
      <name val="Soberana Sans Light"/>
      <family val="3"/>
    </font>
    <font>
      <sz val="5"/>
      <name val="Soberana Sans Light"/>
      <family val="3"/>
    </font>
    <font>
      <b/>
      <sz val="5.5"/>
      <name val="Soberana Sans Light"/>
      <family val="3"/>
    </font>
    <font>
      <b/>
      <sz val="9"/>
      <color theme="9" tint="-0.249977111117893"/>
      <name val="Arial"/>
      <family val="2"/>
    </font>
    <font>
      <sz val="9"/>
      <color theme="9" tint="-0.249977111117893"/>
      <name val="Arial"/>
      <family val="2"/>
    </font>
    <font>
      <vertAlign val="superscript"/>
      <sz val="6"/>
      <name val="Soberana Sans Light"/>
      <family val="3"/>
    </font>
    <font>
      <b/>
      <vertAlign val="superscript"/>
      <sz val="8.5"/>
      <name val="Soberana Sans Light"/>
      <family val="3"/>
    </font>
    <font>
      <b/>
      <i/>
      <sz val="8"/>
      <name val="Arial"/>
      <family val="2"/>
    </font>
    <font>
      <i/>
      <sz val="8"/>
      <name val="Arial"/>
      <family val="2"/>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rgb="FF808080"/>
      </left>
      <right style="thin">
        <color rgb="FF808080"/>
      </right>
      <top/>
      <bottom/>
      <diagonal/>
    </border>
    <border>
      <left style="thin">
        <color indexed="23"/>
      </left>
      <right style="thin">
        <color rgb="FF808080"/>
      </right>
      <top/>
      <bottom style="thin">
        <color indexed="23"/>
      </bottom>
      <diagonal/>
    </border>
    <border>
      <left style="thin">
        <color indexed="23"/>
      </left>
      <right style="thin">
        <color rgb="FF808080"/>
      </right>
      <top/>
      <bottom/>
      <diagonal/>
    </border>
    <border>
      <left style="thin">
        <color rgb="FF808080"/>
      </left>
      <right style="thin">
        <color indexed="23"/>
      </right>
      <top/>
      <bottom/>
      <diagonal/>
    </border>
    <border>
      <left style="thin">
        <color rgb="FF808080"/>
      </left>
      <right style="thin">
        <color rgb="FF808080"/>
      </right>
      <top/>
      <bottom style="thin">
        <color indexed="23"/>
      </bottom>
      <diagonal/>
    </border>
    <border>
      <left style="thin">
        <color rgb="FF808080"/>
      </left>
      <right style="thin">
        <color indexed="23"/>
      </right>
      <top/>
      <bottom style="thin">
        <color indexed="23"/>
      </bottom>
      <diagonal/>
    </border>
    <border>
      <left/>
      <right/>
      <top style="thin">
        <color indexed="23"/>
      </top>
      <bottom/>
      <diagonal/>
    </border>
    <border>
      <left/>
      <right/>
      <top/>
      <bottom style="thin">
        <color indexed="23"/>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rgb="FF808080"/>
      </left>
      <right style="thin">
        <color rgb="FF808080"/>
      </right>
      <top/>
      <bottom style="thin">
        <color theme="1" tint="0.499984740745262"/>
      </bottom>
      <diagonal/>
    </border>
    <border>
      <left style="thin">
        <color rgb="FF808080"/>
      </left>
      <right style="thin">
        <color indexed="23"/>
      </right>
      <top/>
      <bottom style="thin">
        <color theme="1" tint="0.499984740745262"/>
      </bottom>
      <diagonal/>
    </border>
  </borders>
  <cellStyleXfs count="3">
    <xf numFmtId="0" fontId="0" fillId="0" borderId="0"/>
    <xf numFmtId="0" fontId="2" fillId="0" borderId="0" applyNumberFormat="0" applyFill="0" applyBorder="0" applyAlignment="0" applyProtection="0">
      <alignment vertical="top"/>
      <protection locked="0"/>
    </xf>
    <xf numFmtId="0" fontId="3" fillId="0" borderId="0"/>
  </cellStyleXfs>
  <cellXfs count="145">
    <xf numFmtId="0" fontId="0" fillId="0" borderId="0" xfId="0"/>
    <xf numFmtId="0" fontId="19"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0" fillId="0" borderId="0" xfId="0" applyProtection="1">
      <protection locked="0"/>
    </xf>
    <xf numFmtId="0" fontId="15" fillId="0" borderId="0" xfId="0" quotePrefix="1"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quotePrefix="1" applyFont="1" applyAlignment="1" applyProtection="1">
      <alignment horizontal="left"/>
      <protection locked="0"/>
    </xf>
    <xf numFmtId="0" fontId="16" fillId="4" borderId="1"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1" fontId="18" fillId="4" borderId="12" xfId="0" applyNumberFormat="1" applyFont="1" applyFill="1" applyBorder="1" applyAlignment="1" applyProtection="1">
      <alignment horizontal="center" vertical="center"/>
      <protection locked="0"/>
    </xf>
    <xf numFmtId="168" fontId="20" fillId="0" borderId="10" xfId="0" applyNumberFormat="1" applyFont="1" applyFill="1" applyBorder="1" applyAlignment="1" applyProtection="1">
      <alignment horizontal="center" vertical="center"/>
      <protection locked="0"/>
    </xf>
    <xf numFmtId="165" fontId="20" fillId="3" borderId="10" xfId="0" applyNumberFormat="1" applyFont="1" applyFill="1" applyBorder="1" applyAlignment="1" applyProtection="1">
      <alignment vertical="center"/>
      <protection locked="0"/>
    </xf>
    <xf numFmtId="165" fontId="20" fillId="3" borderId="13" xfId="0" applyNumberFormat="1" applyFont="1" applyFill="1" applyBorder="1" applyAlignment="1" applyProtection="1">
      <alignment vertical="center"/>
      <protection locked="0"/>
    </xf>
    <xf numFmtId="0" fontId="3" fillId="0" borderId="0" xfId="0" applyFont="1" applyProtection="1">
      <protection locked="0"/>
    </xf>
    <xf numFmtId="1" fontId="18" fillId="4" borderId="11" xfId="0" applyNumberFormat="1" applyFont="1" applyFill="1" applyBorder="1" applyAlignment="1" applyProtection="1">
      <alignment horizontal="center" vertical="center"/>
      <protection locked="0"/>
    </xf>
    <xf numFmtId="168" fontId="20" fillId="0" borderId="14" xfId="0" applyNumberFormat="1" applyFont="1" applyFill="1" applyBorder="1" applyAlignment="1" applyProtection="1">
      <alignment horizontal="center" vertical="center"/>
      <protection locked="0"/>
    </xf>
    <xf numFmtId="165" fontId="20" fillId="3" borderId="14" xfId="0" applyNumberFormat="1" applyFont="1" applyFill="1" applyBorder="1" applyAlignment="1" applyProtection="1">
      <alignment vertical="center"/>
      <protection locked="0"/>
    </xf>
    <xf numFmtId="165" fontId="20" fillId="3" borderId="15" xfId="0" applyNumberFormat="1" applyFont="1" applyFill="1" applyBorder="1" applyAlignment="1" applyProtection="1">
      <alignment vertical="center"/>
      <protection locked="0"/>
    </xf>
    <xf numFmtId="0" fontId="18" fillId="0" borderId="0" xfId="0" applyFont="1" applyFill="1" applyAlignment="1" applyProtection="1">
      <alignment horizontal="left" vertical="center"/>
      <protection locked="0"/>
    </xf>
    <xf numFmtId="0" fontId="18" fillId="0" borderId="0" xfId="0" applyFont="1" applyFill="1" applyAlignment="1" applyProtection="1">
      <alignment horizontal="center" vertical="center"/>
      <protection locked="0"/>
    </xf>
    <xf numFmtId="0" fontId="18" fillId="0" borderId="0" xfId="0" applyFont="1" applyFill="1" applyAlignment="1" applyProtection="1">
      <alignment vertical="center"/>
      <protection locked="0"/>
    </xf>
    <xf numFmtId="165" fontId="16" fillId="0" borderId="0" xfId="0" applyNumberFormat="1" applyFont="1" applyFill="1" applyBorder="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16" fillId="0" borderId="0" xfId="0" applyFont="1" applyFill="1" applyAlignment="1" applyProtection="1">
      <alignment horizontal="left" vertical="center"/>
      <protection locked="0"/>
    </xf>
    <xf numFmtId="0" fontId="3" fillId="0" borderId="0" xfId="0" applyFont="1" applyBorder="1" applyAlignment="1" applyProtection="1">
      <alignment vertical="center"/>
      <protection locked="0"/>
    </xf>
    <xf numFmtId="0" fontId="14" fillId="0" borderId="0" xfId="0" applyFont="1" applyFill="1" applyBorder="1" applyAlignment="1" applyProtection="1">
      <alignment horizontal="left" vertical="center" textRotation="180"/>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vertical="center"/>
      <protection locked="0"/>
    </xf>
    <xf numFmtId="0" fontId="18" fillId="0" borderId="0" xfId="0" applyFont="1" applyFill="1" applyAlignment="1" applyProtection="1">
      <alignment horizontal="distributed" vertical="center" justifyLastLine="1"/>
      <protection locked="0"/>
    </xf>
    <xf numFmtId="0" fontId="0" fillId="0" borderId="0" xfId="0" applyAlignment="1" applyProtection="1">
      <alignment horizontal="distributed" vertical="center" justifyLastLine="1"/>
      <protection locked="0"/>
    </xf>
    <xf numFmtId="0" fontId="18" fillId="0" borderId="0" xfId="0" applyFont="1" applyFill="1" applyBorder="1" applyAlignment="1" applyProtection="1">
      <alignment vertical="center"/>
      <protection locked="0"/>
    </xf>
    <xf numFmtId="0" fontId="18" fillId="0" borderId="0" xfId="2" applyFont="1" applyFill="1" applyAlignment="1" applyProtection="1">
      <alignment horizontal="left" vertical="center"/>
      <protection locked="0"/>
    </xf>
    <xf numFmtId="0" fontId="18" fillId="0" borderId="0" xfId="1" applyFont="1" applyFill="1" applyAlignment="1" applyProtection="1">
      <alignment horizontal="right" vertical="center"/>
      <protection locked="0"/>
    </xf>
    <xf numFmtId="0" fontId="11" fillId="0" borderId="0" xfId="0" applyFont="1" applyFill="1" applyAlignment="1" applyProtection="1">
      <alignment horizontal="right" vertical="center"/>
      <protection locked="0"/>
    </xf>
    <xf numFmtId="0" fontId="4"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0" fillId="0" borderId="0" xfId="0" applyFill="1" applyProtection="1">
      <protection locked="0"/>
    </xf>
    <xf numFmtId="0" fontId="7" fillId="0" borderId="0" xfId="1" applyFont="1" applyFill="1" applyAlignment="1" applyProtection="1">
      <alignment horizontal="right" vertical="center"/>
      <protection locked="0"/>
    </xf>
    <xf numFmtId="0" fontId="0" fillId="0" borderId="0" xfId="0" applyAlignment="1" applyProtection="1">
      <alignment horizontal="center"/>
      <protection locked="0"/>
    </xf>
    <xf numFmtId="0" fontId="7" fillId="0" borderId="0" xfId="1" applyFont="1" applyAlignment="1" applyProtection="1">
      <alignment horizontal="right" vertical="center"/>
      <protection locked="0"/>
    </xf>
    <xf numFmtId="0" fontId="11" fillId="3" borderId="0" xfId="0" applyFont="1" applyFill="1" applyAlignment="1" applyProtection="1">
      <alignment horizontal="center"/>
      <protection locked="0"/>
    </xf>
    <xf numFmtId="0" fontId="11" fillId="0" borderId="0" xfId="0" applyFont="1" applyAlignment="1" applyProtection="1">
      <protection locked="0"/>
    </xf>
    <xf numFmtId="0" fontId="17" fillId="0" borderId="0" xfId="1" applyFont="1" applyAlignment="1" applyProtection="1">
      <alignment horizontal="right" vertical="center"/>
      <protection locked="0"/>
    </xf>
    <xf numFmtId="0" fontId="11" fillId="3" borderId="0" xfId="0" applyFont="1" applyFill="1" applyAlignment="1" applyProtection="1">
      <alignment horizontal="left" vertical="top"/>
      <protection locked="0"/>
    </xf>
    <xf numFmtId="0" fontId="1" fillId="2" borderId="0" xfId="0" applyFont="1" applyFill="1" applyBorder="1" applyAlignment="1" applyProtection="1">
      <alignment horizontal="center" vertical="center"/>
      <protection locked="0"/>
    </xf>
    <xf numFmtId="166" fontId="1" fillId="0" borderId="0" xfId="0" applyNumberFormat="1" applyFont="1" applyFill="1" applyBorder="1" applyProtection="1">
      <protection locked="0"/>
    </xf>
    <xf numFmtId="164" fontId="4" fillId="0" borderId="0" xfId="0" applyNumberFormat="1" applyFont="1" applyFill="1" applyBorder="1" applyProtection="1">
      <protection locked="0"/>
    </xf>
    <xf numFmtId="0" fontId="0" fillId="0" borderId="0" xfId="0" applyAlignment="1" applyProtection="1">
      <protection locked="0"/>
    </xf>
    <xf numFmtId="0" fontId="6" fillId="0" borderId="0" xfId="0" quotePrefix="1" applyFont="1" applyFill="1" applyBorder="1" applyAlignment="1" applyProtection="1">
      <alignment horizontal="center"/>
      <protection locked="0"/>
    </xf>
    <xf numFmtId="167" fontId="4" fillId="0" borderId="0" xfId="0" applyNumberFormat="1" applyFont="1" applyFill="1" applyProtection="1">
      <protection locked="0"/>
    </xf>
    <xf numFmtId="166" fontId="1" fillId="0" borderId="0" xfId="0" applyNumberFormat="1" applyFont="1" applyFill="1" applyBorder="1" applyAlignment="1" applyProtection="1">
      <protection locked="0"/>
    </xf>
    <xf numFmtId="0" fontId="0" fillId="0" borderId="0" xfId="0" applyFill="1" applyAlignment="1" applyProtection="1">
      <protection locked="0"/>
    </xf>
    <xf numFmtId="0" fontId="22" fillId="0" borderId="0" xfId="0" applyFont="1" applyFill="1" applyBorder="1" applyAlignment="1" applyProtection="1">
      <alignment horizontal="center" vertical="center" wrapText="1"/>
      <protection locked="0"/>
    </xf>
    <xf numFmtId="0" fontId="23" fillId="0" borderId="0" xfId="0" applyFont="1" applyFill="1" applyAlignment="1" applyProtection="1">
      <alignment vertical="center" wrapText="1"/>
      <protection locked="0"/>
    </xf>
    <xf numFmtId="0" fontId="8" fillId="0" borderId="0" xfId="0" applyFont="1" applyFill="1" applyAlignment="1" applyProtection="1">
      <alignment vertical="center" wrapText="1"/>
      <protection locked="0"/>
    </xf>
    <xf numFmtId="165" fontId="0" fillId="0" borderId="0" xfId="0" applyNumberFormat="1" applyAlignment="1" applyProtection="1">
      <alignment horizontal="center"/>
      <protection locked="0"/>
    </xf>
    <xf numFmtId="1" fontId="18" fillId="4" borderId="12" xfId="0" applyNumberFormat="1" applyFont="1" applyFill="1" applyBorder="1" applyAlignment="1" applyProtection="1">
      <alignment horizontal="center" vertical="center"/>
    </xf>
    <xf numFmtId="168" fontId="20" fillId="0" borderId="10" xfId="0" applyNumberFormat="1" applyFont="1" applyFill="1" applyBorder="1" applyAlignment="1" applyProtection="1">
      <alignment vertical="center"/>
    </xf>
    <xf numFmtId="168" fontId="20" fillId="0" borderId="10" xfId="0" applyNumberFormat="1" applyFont="1" applyFill="1" applyBorder="1" applyAlignment="1" applyProtection="1">
      <alignment horizontal="center" vertical="center"/>
    </xf>
    <xf numFmtId="165" fontId="20" fillId="3" borderId="10" xfId="0" applyNumberFormat="1" applyFont="1" applyFill="1" applyBorder="1" applyAlignment="1" applyProtection="1">
      <alignment vertical="center"/>
    </xf>
    <xf numFmtId="165" fontId="20" fillId="3" borderId="13" xfId="0" applyNumberFormat="1" applyFont="1" applyFill="1" applyBorder="1" applyAlignment="1" applyProtection="1">
      <alignment vertical="center"/>
    </xf>
    <xf numFmtId="168" fontId="20" fillId="0" borderId="10" xfId="0" applyNumberFormat="1" applyFont="1" applyFill="1" applyBorder="1" applyAlignment="1" applyProtection="1">
      <alignment horizontal="center"/>
    </xf>
    <xf numFmtId="0" fontId="5" fillId="0" borderId="0" xfId="0" applyFont="1"/>
    <xf numFmtId="0" fontId="26" fillId="0" borderId="0" xfId="0" applyFont="1" applyAlignment="1" applyProtection="1">
      <alignment horizontal="left" vertical="center"/>
      <protection locked="0"/>
    </xf>
    <xf numFmtId="0" fontId="26" fillId="0" borderId="0" xfId="0" applyFont="1" applyAlignment="1" applyProtection="1">
      <alignment horizontal="left"/>
      <protection locked="0"/>
    </xf>
    <xf numFmtId="0" fontId="27" fillId="0" borderId="0" xfId="0" quotePrefix="1" applyFont="1" applyAlignment="1" applyProtection="1">
      <alignment horizontal="left"/>
      <protection locked="0"/>
    </xf>
    <xf numFmtId="0" fontId="16" fillId="5" borderId="1" xfId="0" applyFont="1" applyFill="1" applyBorder="1" applyAlignment="1" applyProtection="1">
      <alignment horizontal="center" vertical="center"/>
      <protection locked="0"/>
    </xf>
    <xf numFmtId="0" fontId="18" fillId="0" borderId="0" xfId="0" applyFont="1"/>
    <xf numFmtId="0" fontId="18" fillId="0" borderId="0" xfId="0" applyFont="1" applyAlignment="1" applyProtection="1">
      <alignment vertical="center"/>
      <protection locked="0"/>
    </xf>
    <xf numFmtId="0" fontId="18" fillId="0" borderId="0" xfId="0" applyFont="1" applyFill="1" applyAlignment="1" applyProtection="1">
      <alignment horizontal="right" vertical="center"/>
      <protection locked="0"/>
    </xf>
    <xf numFmtId="0" fontId="16" fillId="4" borderId="9" xfId="0" applyFont="1" applyFill="1" applyBorder="1" applyAlignment="1" applyProtection="1">
      <alignment horizontal="center" vertical="center"/>
      <protection locked="0"/>
    </xf>
    <xf numFmtId="1" fontId="18" fillId="4" borderId="21" xfId="0" applyNumberFormat="1" applyFont="1" applyFill="1" applyBorder="1" applyAlignment="1" applyProtection="1">
      <alignment horizontal="center" vertical="center"/>
    </xf>
    <xf numFmtId="1" fontId="18" fillId="4" borderId="22" xfId="0" applyNumberFormat="1" applyFont="1" applyFill="1" applyBorder="1" applyAlignment="1" applyProtection="1">
      <alignment horizontal="center" vertical="center"/>
    </xf>
    <xf numFmtId="1" fontId="18" fillId="4" borderId="22" xfId="0" applyNumberFormat="1" applyFont="1" applyFill="1" applyBorder="1" applyAlignment="1" applyProtection="1">
      <alignment horizontal="center" vertical="center"/>
      <protection locked="0"/>
    </xf>
    <xf numFmtId="1" fontId="18" fillId="4" borderId="23" xfId="0" applyNumberFormat="1" applyFont="1" applyFill="1" applyBorder="1" applyAlignment="1" applyProtection="1">
      <alignment horizontal="center" vertical="center"/>
      <protection locked="0"/>
    </xf>
    <xf numFmtId="168" fontId="20" fillId="0" borderId="10" xfId="0" applyNumberFormat="1" applyFont="1" applyFill="1" applyBorder="1" applyAlignment="1" applyProtection="1">
      <alignment vertical="center"/>
      <protection locked="0"/>
    </xf>
    <xf numFmtId="168" fontId="20" fillId="0" borderId="10" xfId="0" applyNumberFormat="1" applyFont="1" applyFill="1" applyBorder="1" applyAlignment="1" applyProtection="1">
      <alignment horizontal="center"/>
      <protection locked="0"/>
    </xf>
    <xf numFmtId="0" fontId="16" fillId="4" borderId="1" xfId="0" applyFont="1" applyFill="1" applyBorder="1" applyAlignment="1" applyProtection="1">
      <alignment horizontal="center" vertical="center"/>
      <protection locked="0"/>
    </xf>
    <xf numFmtId="0" fontId="18" fillId="0" borderId="0" xfId="0" applyFont="1" applyFill="1" applyAlignment="1" applyProtection="1">
      <alignment horizontal="left" vertical="top"/>
      <protection locked="0"/>
    </xf>
    <xf numFmtId="0" fontId="18" fillId="0" borderId="0" xfId="0" applyFont="1" applyFill="1" applyAlignment="1" applyProtection="1">
      <alignment horizontal="center" vertical="top"/>
      <protection locked="0"/>
    </xf>
    <xf numFmtId="0" fontId="18" fillId="0" borderId="0" xfId="0" applyFont="1" applyFill="1" applyAlignment="1" applyProtection="1">
      <alignment vertical="top"/>
      <protection locked="0"/>
    </xf>
    <xf numFmtId="165" fontId="18" fillId="0" borderId="0" xfId="0" applyNumberFormat="1" applyFont="1" applyFill="1" applyBorder="1" applyAlignment="1" applyProtection="1">
      <alignment horizontal="left" vertical="top"/>
      <protection locked="0"/>
    </xf>
    <xf numFmtId="0" fontId="18" fillId="0" borderId="0" xfId="2" applyFont="1" applyFill="1" applyAlignment="1" applyProtection="1">
      <alignment horizontal="left" vertical="top"/>
      <protection locked="0"/>
    </xf>
    <xf numFmtId="0" fontId="18" fillId="0" borderId="0" xfId="1" applyFont="1" applyFill="1" applyAlignment="1" applyProtection="1">
      <alignment horizontal="right" vertical="top"/>
      <protection locked="0"/>
    </xf>
    <xf numFmtId="168" fontId="20" fillId="0" borderId="10" xfId="0" applyNumberFormat="1" applyFont="1" applyFill="1" applyBorder="1" applyAlignment="1">
      <alignment horizontal="center" vertical="center"/>
    </xf>
    <xf numFmtId="168" fontId="20" fillId="0" borderId="13" xfId="0" applyNumberFormat="1" applyFont="1" applyFill="1" applyBorder="1" applyAlignment="1" applyProtection="1">
      <alignment vertical="center"/>
    </xf>
    <xf numFmtId="0" fontId="18" fillId="0" borderId="0" xfId="0" applyFont="1" applyFill="1" applyAlignment="1" applyProtection="1">
      <alignment horizontal="distributed" vertical="center" justifyLastLine="1"/>
      <protection locked="0"/>
    </xf>
    <xf numFmtId="0" fontId="0" fillId="0" borderId="0" xfId="0" applyAlignment="1" applyProtection="1">
      <alignment horizontal="distributed" vertical="center" justifyLastLine="1"/>
      <protection locked="0"/>
    </xf>
    <xf numFmtId="0" fontId="18" fillId="0" borderId="0" xfId="0" applyFont="1" applyFill="1" applyBorder="1" applyAlignment="1" applyProtection="1">
      <alignment horizontal="distributed" vertical="center" justifyLastLine="1"/>
      <protection locked="0"/>
    </xf>
    <xf numFmtId="0" fontId="3" fillId="0" borderId="0" xfId="0" applyFont="1" applyAlignment="1" applyProtection="1">
      <alignment horizontal="distributed" vertical="center" justifyLastLine="1"/>
      <protection locked="0"/>
    </xf>
    <xf numFmtId="0" fontId="16" fillId="4" borderId="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1" fillId="3" borderId="0" xfId="0" applyFont="1" applyFill="1" applyAlignment="1" applyProtection="1">
      <alignment horizontal="left" vertical="top" wrapText="1"/>
      <protection locked="0"/>
    </xf>
    <xf numFmtId="0" fontId="0" fillId="0" borderId="0" xfId="0" applyAlignment="1" applyProtection="1">
      <alignment wrapText="1"/>
      <protection locked="0"/>
    </xf>
    <xf numFmtId="0" fontId="5" fillId="0" borderId="0" xfId="0" applyFont="1" applyBorder="1" applyAlignment="1" applyProtection="1">
      <alignment horizontal="right" vertical="top" textRotation="180"/>
      <protection locked="0"/>
    </xf>
    <xf numFmtId="0" fontId="0" fillId="0" borderId="0" xfId="0" applyAlignment="1" applyProtection="1">
      <alignment vertical="top" textRotation="180"/>
      <protection locked="0"/>
    </xf>
    <xf numFmtId="0" fontId="16" fillId="3" borderId="6"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0" fontId="18" fillId="0" borderId="0" xfId="2" applyFont="1" applyFill="1" applyAlignment="1" applyProtection="1">
      <alignment horizontal="distributed" vertical="center" justifyLastLine="1"/>
      <protection locked="0"/>
    </xf>
    <xf numFmtId="0" fontId="3" fillId="0" borderId="0" xfId="0" applyFont="1" applyFill="1" applyAlignment="1" applyProtection="1">
      <alignment horizontal="distributed" vertical="center" justifyLastLine="1"/>
      <protection locked="0"/>
    </xf>
    <xf numFmtId="0" fontId="18" fillId="0" borderId="0" xfId="0" applyFont="1" applyFill="1" applyAlignment="1" applyProtection="1">
      <alignment horizontal="distributed" vertical="center"/>
      <protection locked="0"/>
    </xf>
    <xf numFmtId="0" fontId="3" fillId="0" borderId="0" xfId="0" applyFont="1" applyFill="1" applyAlignment="1" applyProtection="1">
      <alignment horizontal="distributed" vertical="center"/>
      <protection locked="0"/>
    </xf>
    <xf numFmtId="0" fontId="16" fillId="4" borderId="16"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0" fontId="16" fillId="4" borderId="17" xfId="0"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16" fillId="5" borderId="7" xfId="0" applyFont="1" applyFill="1" applyBorder="1" applyAlignment="1" applyProtection="1">
      <alignment horizontal="center" vertical="center" wrapText="1"/>
      <protection locked="0"/>
    </xf>
    <xf numFmtId="0" fontId="16" fillId="4" borderId="18" xfId="0" applyFont="1" applyFill="1" applyBorder="1" applyAlignment="1" applyProtection="1">
      <alignment horizontal="center" vertical="center"/>
      <protection locked="0"/>
    </xf>
    <xf numFmtId="0" fontId="16" fillId="4" borderId="19" xfId="0" applyFont="1" applyFill="1" applyBorder="1" applyAlignment="1" applyProtection="1">
      <alignment horizontal="center" vertical="center"/>
      <protection locked="0"/>
    </xf>
    <xf numFmtId="0" fontId="16" fillId="4" borderId="20"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6" fillId="5" borderId="16"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8" fillId="0" borderId="0" xfId="2" applyFont="1" applyFill="1" applyBorder="1" applyAlignment="1" applyProtection="1">
      <alignment horizontal="justify" vertical="top" wrapText="1"/>
    </xf>
    <xf numFmtId="0" fontId="18" fillId="0" borderId="0" xfId="0" applyFont="1" applyFill="1" applyBorder="1" applyAlignment="1" applyProtection="1">
      <alignment horizontal="distributed" vertical="top" justifyLastLine="1"/>
      <protection locked="0"/>
    </xf>
    <xf numFmtId="0" fontId="18" fillId="0" borderId="0" xfId="0" applyFont="1" applyAlignment="1" applyProtection="1">
      <alignment horizontal="distributed" vertical="top" justifyLastLine="1"/>
      <protection locked="0"/>
    </xf>
    <xf numFmtId="0" fontId="18" fillId="0" borderId="0" xfId="0" applyFont="1" applyFill="1" applyAlignment="1" applyProtection="1">
      <alignment horizontal="justify" vertical="top" wrapText="1"/>
      <protection locked="0"/>
    </xf>
    <xf numFmtId="0" fontId="0" fillId="0" borderId="0" xfId="0" applyAlignment="1">
      <alignment horizontal="justify" vertical="top" wrapText="1"/>
    </xf>
    <xf numFmtId="0" fontId="18" fillId="0" borderId="0" xfId="2" applyFont="1" applyFill="1" applyAlignment="1" applyProtection="1">
      <alignment horizontal="justify" vertical="top" wrapText="1"/>
      <protection locked="0"/>
    </xf>
    <xf numFmtId="0" fontId="3" fillId="0" borderId="0" xfId="0" applyFont="1" applyAlignment="1">
      <alignment horizontal="justify" vertical="top" wrapText="1"/>
    </xf>
    <xf numFmtId="168" fontId="20" fillId="6" borderId="10" xfId="0" applyNumberFormat="1" applyFont="1" applyFill="1" applyBorder="1" applyAlignment="1" applyProtection="1">
      <alignment vertical="center"/>
      <protection locked="0"/>
    </xf>
    <xf numFmtId="168" fontId="20" fillId="6" borderId="13" xfId="0" applyNumberFormat="1" applyFont="1" applyFill="1" applyBorder="1" applyAlignment="1" applyProtection="1">
      <alignment vertical="center"/>
      <protection locked="0"/>
    </xf>
    <xf numFmtId="168" fontId="20" fillId="6" borderId="24" xfId="0" applyNumberFormat="1" applyFont="1" applyFill="1" applyBorder="1" applyAlignment="1" applyProtection="1">
      <alignment vertical="center"/>
      <protection locked="0"/>
    </xf>
    <xf numFmtId="168" fontId="20" fillId="6" borderId="25" xfId="0" applyNumberFormat="1" applyFont="1" applyFill="1" applyBorder="1" applyAlignment="1" applyProtection="1">
      <alignment vertical="center"/>
      <protection locked="0"/>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114300</xdr:rowOff>
    </xdr:from>
    <xdr:to>
      <xdr:col>3</xdr:col>
      <xdr:colOff>0</xdr:colOff>
      <xdr:row>6</xdr:row>
      <xdr:rowOff>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2286000" y="847725"/>
          <a:ext cx="0" cy="66675"/>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1/ </a:t>
          </a:r>
        </a:p>
      </xdr:txBody>
    </xdr:sp>
    <xdr:clientData/>
  </xdr:twoCellAnchor>
  <xdr:twoCellAnchor>
    <xdr:from>
      <xdr:col>17</xdr:col>
      <xdr:colOff>0</xdr:colOff>
      <xdr:row>3</xdr:row>
      <xdr:rowOff>0</xdr:rowOff>
    </xdr:from>
    <xdr:to>
      <xdr:col>17</xdr:col>
      <xdr:colOff>0</xdr:colOff>
      <xdr:row>3</xdr:row>
      <xdr:rowOff>9525</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2954000" y="457200"/>
          <a:ext cx="0" cy="9525"/>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17</xdr:col>
      <xdr:colOff>0</xdr:colOff>
      <xdr:row>6</xdr:row>
      <xdr:rowOff>0</xdr:rowOff>
    </xdr:from>
    <xdr:to>
      <xdr:col>17</xdr:col>
      <xdr:colOff>0</xdr:colOff>
      <xdr:row>6</xdr:row>
      <xdr:rowOff>0</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2954000" y="914400"/>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3/ </a:t>
          </a:r>
        </a:p>
      </xdr:txBody>
    </xdr:sp>
    <xdr:clientData/>
  </xdr:twoCellAnchor>
  <xdr:twoCellAnchor>
    <xdr:from>
      <xdr:col>5</xdr:col>
      <xdr:colOff>0</xdr:colOff>
      <xdr:row>7</xdr:row>
      <xdr:rowOff>0</xdr:rowOff>
    </xdr:from>
    <xdr:to>
      <xdr:col>5</xdr:col>
      <xdr:colOff>0</xdr:colOff>
      <xdr:row>7</xdr:row>
      <xdr:rowOff>0</xdr:rowOff>
    </xdr:to>
    <xdr:sp macro="" textlink="">
      <xdr:nvSpPr>
        <xdr:cNvPr id="5" name="Text Box 4">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810000" y="1152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4/</a:t>
          </a:r>
        </a:p>
      </xdr:txBody>
    </xdr:sp>
    <xdr:clientData/>
  </xdr:twoCellAnchor>
  <xdr:twoCellAnchor>
    <xdr:from>
      <xdr:col>12</xdr:col>
      <xdr:colOff>0</xdr:colOff>
      <xdr:row>6</xdr:row>
      <xdr:rowOff>0</xdr:rowOff>
    </xdr:from>
    <xdr:to>
      <xdr:col>12</xdr:col>
      <xdr:colOff>0</xdr:colOff>
      <xdr:row>6</xdr:row>
      <xdr:rowOff>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9144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13</xdr:col>
      <xdr:colOff>0</xdr:colOff>
      <xdr:row>6</xdr:row>
      <xdr:rowOff>0</xdr:rowOff>
    </xdr:from>
    <xdr:to>
      <xdr:col>13</xdr:col>
      <xdr:colOff>0</xdr:colOff>
      <xdr:row>6</xdr:row>
      <xdr:rowOff>0</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9906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15</xdr:col>
      <xdr:colOff>0</xdr:colOff>
      <xdr:row>6</xdr:row>
      <xdr:rowOff>0</xdr:rowOff>
    </xdr:from>
    <xdr:to>
      <xdr:col>15</xdr:col>
      <xdr:colOff>0</xdr:colOff>
      <xdr:row>6</xdr:row>
      <xdr:rowOff>0</xdr:rowOff>
    </xdr:to>
    <xdr:sp macro="" textlink="">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11430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17</xdr:col>
      <xdr:colOff>0</xdr:colOff>
      <xdr:row>6</xdr:row>
      <xdr:rowOff>0</xdr:rowOff>
    </xdr:from>
    <xdr:to>
      <xdr:col>17</xdr:col>
      <xdr:colOff>0</xdr:colOff>
      <xdr:row>6</xdr:row>
      <xdr:rowOff>0</xdr:rowOff>
    </xdr:to>
    <xdr:sp macro="" textlink="">
      <xdr:nvSpPr>
        <xdr:cNvPr id="9"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2954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9</xdr:col>
      <xdr:colOff>0</xdr:colOff>
      <xdr:row>6</xdr:row>
      <xdr:rowOff>0</xdr:rowOff>
    </xdr:from>
    <xdr:to>
      <xdr:col>9</xdr:col>
      <xdr:colOff>0</xdr:colOff>
      <xdr:row>7</xdr:row>
      <xdr:rowOff>744</xdr:rowOff>
    </xdr:to>
    <xdr:sp macro="" textlink="">
      <xdr:nvSpPr>
        <xdr:cNvPr id="10" name="Text Box 11">
          <a:extLst>
            <a:ext uri="{FF2B5EF4-FFF2-40B4-BE49-F238E27FC236}">
              <a16:creationId xmlns:a16="http://schemas.microsoft.com/office/drawing/2014/main" xmlns="" id="{00000000-0008-0000-0000-00000A000000}"/>
            </a:ext>
          </a:extLst>
        </xdr:cNvPr>
        <xdr:cNvSpPr txBox="1">
          <a:spLocks noChangeArrowheads="1"/>
        </xdr:cNvSpPr>
      </xdr:nvSpPr>
      <xdr:spPr bwMode="auto">
        <a:xfrm>
          <a:off x="6858000" y="914400"/>
          <a:ext cx="0" cy="238869"/>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4/</a:t>
          </a:r>
        </a:p>
      </xdr:txBody>
    </xdr:sp>
    <xdr:clientData/>
  </xdr:twoCellAnchor>
  <xdr:twoCellAnchor>
    <xdr:from>
      <xdr:col>11</xdr:col>
      <xdr:colOff>0</xdr:colOff>
      <xdr:row>6</xdr:row>
      <xdr:rowOff>0</xdr:rowOff>
    </xdr:from>
    <xdr:to>
      <xdr:col>11</xdr:col>
      <xdr:colOff>0</xdr:colOff>
      <xdr:row>6</xdr:row>
      <xdr:rowOff>0</xdr:rowOff>
    </xdr:to>
    <xdr:sp macro="" textlink="">
      <xdr:nvSpPr>
        <xdr:cNvPr id="11" name="Text Box 13">
          <a:extLst>
            <a:ext uri="{FF2B5EF4-FFF2-40B4-BE49-F238E27FC236}">
              <a16:creationId xmlns:a16="http://schemas.microsoft.com/office/drawing/2014/main" xmlns="" id="{00000000-0008-0000-0000-00000B000000}"/>
            </a:ext>
          </a:extLst>
        </xdr:cNvPr>
        <xdr:cNvSpPr txBox="1">
          <a:spLocks noChangeArrowheads="1"/>
        </xdr:cNvSpPr>
      </xdr:nvSpPr>
      <xdr:spPr bwMode="auto">
        <a:xfrm>
          <a:off x="8382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11</xdr:col>
      <xdr:colOff>0</xdr:colOff>
      <xdr:row>6</xdr:row>
      <xdr:rowOff>0</xdr:rowOff>
    </xdr:from>
    <xdr:to>
      <xdr:col>11</xdr:col>
      <xdr:colOff>0</xdr:colOff>
      <xdr:row>6</xdr:row>
      <xdr:rowOff>0</xdr:rowOff>
    </xdr:to>
    <xdr:sp macro="" textlink="">
      <xdr:nvSpPr>
        <xdr:cNvPr id="12" name="Text Box 14">
          <a:extLst>
            <a:ext uri="{FF2B5EF4-FFF2-40B4-BE49-F238E27FC236}">
              <a16:creationId xmlns:a16="http://schemas.microsoft.com/office/drawing/2014/main" xmlns="" id="{00000000-0008-0000-0000-00000C000000}"/>
            </a:ext>
          </a:extLst>
        </xdr:cNvPr>
        <xdr:cNvSpPr txBox="1">
          <a:spLocks noChangeArrowheads="1"/>
        </xdr:cNvSpPr>
      </xdr:nvSpPr>
      <xdr:spPr bwMode="auto">
        <a:xfrm>
          <a:off x="8382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12</xdr:col>
      <xdr:colOff>0</xdr:colOff>
      <xdr:row>6</xdr:row>
      <xdr:rowOff>0</xdr:rowOff>
    </xdr:from>
    <xdr:to>
      <xdr:col>12</xdr:col>
      <xdr:colOff>0</xdr:colOff>
      <xdr:row>6</xdr:row>
      <xdr:rowOff>0</xdr:rowOff>
    </xdr:to>
    <xdr:sp macro="" textlink="">
      <xdr:nvSpPr>
        <xdr:cNvPr id="13" name="Text Box 15">
          <a:extLst>
            <a:ext uri="{FF2B5EF4-FFF2-40B4-BE49-F238E27FC236}">
              <a16:creationId xmlns:a16="http://schemas.microsoft.com/office/drawing/2014/main" xmlns="" id="{00000000-0008-0000-0000-00000D000000}"/>
            </a:ext>
          </a:extLst>
        </xdr:cNvPr>
        <xdr:cNvSpPr txBox="1">
          <a:spLocks noChangeArrowheads="1"/>
        </xdr:cNvSpPr>
      </xdr:nvSpPr>
      <xdr:spPr bwMode="auto">
        <a:xfrm>
          <a:off x="9144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11</xdr:col>
      <xdr:colOff>251460</xdr:colOff>
      <xdr:row>6</xdr:row>
      <xdr:rowOff>0</xdr:rowOff>
    </xdr:from>
    <xdr:to>
      <xdr:col>11</xdr:col>
      <xdr:colOff>468871</xdr:colOff>
      <xdr:row>6</xdr:row>
      <xdr:rowOff>0</xdr:rowOff>
    </xdr:to>
    <xdr:sp macro="" textlink="">
      <xdr:nvSpPr>
        <xdr:cNvPr id="14" name="Text Box 16">
          <a:extLst>
            <a:ext uri="{FF2B5EF4-FFF2-40B4-BE49-F238E27FC236}">
              <a16:creationId xmlns:a16="http://schemas.microsoft.com/office/drawing/2014/main" xmlns="" id="{00000000-0008-0000-0000-00000E000000}"/>
            </a:ext>
          </a:extLst>
        </xdr:cNvPr>
        <xdr:cNvSpPr txBox="1">
          <a:spLocks noChangeArrowheads="1"/>
        </xdr:cNvSpPr>
      </xdr:nvSpPr>
      <xdr:spPr bwMode="auto">
        <a:xfrm>
          <a:off x="8633460" y="914400"/>
          <a:ext cx="217411"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11</xdr:col>
      <xdr:colOff>251460</xdr:colOff>
      <xdr:row>6</xdr:row>
      <xdr:rowOff>0</xdr:rowOff>
    </xdr:from>
    <xdr:to>
      <xdr:col>11</xdr:col>
      <xdr:colOff>468871</xdr:colOff>
      <xdr:row>6</xdr:row>
      <xdr:rowOff>0</xdr:rowOff>
    </xdr:to>
    <xdr:sp macro="" textlink="">
      <xdr:nvSpPr>
        <xdr:cNvPr id="15" name="Text Box 17">
          <a:extLst>
            <a:ext uri="{FF2B5EF4-FFF2-40B4-BE49-F238E27FC236}">
              <a16:creationId xmlns:a16="http://schemas.microsoft.com/office/drawing/2014/main" xmlns="" id="{00000000-0008-0000-0000-00000F000000}"/>
            </a:ext>
          </a:extLst>
        </xdr:cNvPr>
        <xdr:cNvSpPr txBox="1">
          <a:spLocks noChangeArrowheads="1"/>
        </xdr:cNvSpPr>
      </xdr:nvSpPr>
      <xdr:spPr bwMode="auto">
        <a:xfrm>
          <a:off x="8633460" y="914400"/>
          <a:ext cx="217411"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13</xdr:col>
      <xdr:colOff>0</xdr:colOff>
      <xdr:row>6</xdr:row>
      <xdr:rowOff>0</xdr:rowOff>
    </xdr:from>
    <xdr:to>
      <xdr:col>13</xdr:col>
      <xdr:colOff>0</xdr:colOff>
      <xdr:row>6</xdr:row>
      <xdr:rowOff>0</xdr:rowOff>
    </xdr:to>
    <xdr:sp macro="" textlink="">
      <xdr:nvSpPr>
        <xdr:cNvPr id="16" name="Text Box 18">
          <a:extLst>
            <a:ext uri="{FF2B5EF4-FFF2-40B4-BE49-F238E27FC236}">
              <a16:creationId xmlns:a16="http://schemas.microsoft.com/office/drawing/2014/main" xmlns="" id="{00000000-0008-0000-0000-000010000000}"/>
            </a:ext>
          </a:extLst>
        </xdr:cNvPr>
        <xdr:cNvSpPr txBox="1">
          <a:spLocks noChangeArrowheads="1"/>
        </xdr:cNvSpPr>
      </xdr:nvSpPr>
      <xdr:spPr bwMode="auto">
        <a:xfrm>
          <a:off x="9906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15</xdr:col>
      <xdr:colOff>0</xdr:colOff>
      <xdr:row>6</xdr:row>
      <xdr:rowOff>0</xdr:rowOff>
    </xdr:from>
    <xdr:to>
      <xdr:col>15</xdr:col>
      <xdr:colOff>0</xdr:colOff>
      <xdr:row>6</xdr:row>
      <xdr:rowOff>0</xdr:rowOff>
    </xdr:to>
    <xdr:sp macro="" textlink="">
      <xdr:nvSpPr>
        <xdr:cNvPr id="17" name="Text Box 19">
          <a:extLst>
            <a:ext uri="{FF2B5EF4-FFF2-40B4-BE49-F238E27FC236}">
              <a16:creationId xmlns:a16="http://schemas.microsoft.com/office/drawing/2014/main" xmlns="" id="{00000000-0008-0000-0000-000011000000}"/>
            </a:ext>
          </a:extLst>
        </xdr:cNvPr>
        <xdr:cNvSpPr txBox="1">
          <a:spLocks noChangeArrowheads="1"/>
        </xdr:cNvSpPr>
      </xdr:nvSpPr>
      <xdr:spPr bwMode="auto">
        <a:xfrm>
          <a:off x="11430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17</xdr:col>
      <xdr:colOff>0</xdr:colOff>
      <xdr:row>6</xdr:row>
      <xdr:rowOff>0</xdr:rowOff>
    </xdr:from>
    <xdr:to>
      <xdr:col>17</xdr:col>
      <xdr:colOff>0</xdr:colOff>
      <xdr:row>6</xdr:row>
      <xdr:rowOff>0</xdr:rowOff>
    </xdr:to>
    <xdr:sp macro="" textlink="">
      <xdr:nvSpPr>
        <xdr:cNvPr id="18" name="Text Box 20">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2954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12</xdr:col>
      <xdr:colOff>0</xdr:colOff>
      <xdr:row>5</xdr:row>
      <xdr:rowOff>0</xdr:rowOff>
    </xdr:from>
    <xdr:to>
      <xdr:col>12</xdr:col>
      <xdr:colOff>0</xdr:colOff>
      <xdr:row>6</xdr:row>
      <xdr:rowOff>0</xdr:rowOff>
    </xdr:to>
    <xdr:sp macro="" textlink="">
      <xdr:nvSpPr>
        <xdr:cNvPr id="19" name="Text Box 21">
          <a:extLst>
            <a:ext uri="{FF2B5EF4-FFF2-40B4-BE49-F238E27FC236}">
              <a16:creationId xmlns:a16="http://schemas.microsoft.com/office/drawing/2014/main" xmlns="" id="{00000000-0008-0000-0000-000013000000}"/>
            </a:ext>
          </a:extLst>
        </xdr:cNvPr>
        <xdr:cNvSpPr txBox="1">
          <a:spLocks noChangeArrowheads="1"/>
        </xdr:cNvSpPr>
      </xdr:nvSpPr>
      <xdr:spPr bwMode="auto">
        <a:xfrm>
          <a:off x="9144000" y="733425"/>
          <a:ext cx="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12</xdr:col>
      <xdr:colOff>0</xdr:colOff>
      <xdr:row>6</xdr:row>
      <xdr:rowOff>0</xdr:rowOff>
    </xdr:from>
    <xdr:to>
      <xdr:col>12</xdr:col>
      <xdr:colOff>0</xdr:colOff>
      <xdr:row>6</xdr:row>
      <xdr:rowOff>0</xdr:rowOff>
    </xdr:to>
    <xdr:sp macro="" textlink="">
      <xdr:nvSpPr>
        <xdr:cNvPr id="20" name="Text Box 22">
          <a:extLst>
            <a:ext uri="{FF2B5EF4-FFF2-40B4-BE49-F238E27FC236}">
              <a16:creationId xmlns:a16="http://schemas.microsoft.com/office/drawing/2014/main" xmlns="" id="{00000000-0008-0000-0000-000014000000}"/>
            </a:ext>
          </a:extLst>
        </xdr:cNvPr>
        <xdr:cNvSpPr txBox="1">
          <a:spLocks noChangeArrowheads="1"/>
        </xdr:cNvSpPr>
      </xdr:nvSpPr>
      <xdr:spPr bwMode="auto">
        <a:xfrm>
          <a:off x="9144000" y="9144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5</xdr:col>
      <xdr:colOff>0</xdr:colOff>
      <xdr:row>4</xdr:row>
      <xdr:rowOff>114300</xdr:rowOff>
    </xdr:from>
    <xdr:to>
      <xdr:col>5</xdr:col>
      <xdr:colOff>0</xdr:colOff>
      <xdr:row>6</xdr:row>
      <xdr:rowOff>0</xdr:rowOff>
    </xdr:to>
    <xdr:sp macro="" textlink="">
      <xdr:nvSpPr>
        <xdr:cNvPr id="21" name="Text Box 23">
          <a:extLst>
            <a:ext uri="{FF2B5EF4-FFF2-40B4-BE49-F238E27FC236}">
              <a16:creationId xmlns:a16="http://schemas.microsoft.com/office/drawing/2014/main" xmlns="" id="{00000000-0008-0000-0000-000015000000}"/>
            </a:ext>
          </a:extLst>
        </xdr:cNvPr>
        <xdr:cNvSpPr txBox="1">
          <a:spLocks noChangeArrowheads="1"/>
        </xdr:cNvSpPr>
      </xdr:nvSpPr>
      <xdr:spPr bwMode="auto">
        <a:xfrm>
          <a:off x="3810000" y="695325"/>
          <a:ext cx="0" cy="219075"/>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1/</a:t>
          </a:r>
        </a:p>
      </xdr:txBody>
    </xdr:sp>
    <xdr:clientData/>
  </xdr:twoCellAnchor>
  <xdr:twoCellAnchor>
    <xdr:from>
      <xdr:col>6</xdr:col>
      <xdr:colOff>0</xdr:colOff>
      <xdr:row>6</xdr:row>
      <xdr:rowOff>0</xdr:rowOff>
    </xdr:from>
    <xdr:to>
      <xdr:col>6</xdr:col>
      <xdr:colOff>28574</xdr:colOff>
      <xdr:row>6</xdr:row>
      <xdr:rowOff>0</xdr:rowOff>
    </xdr:to>
    <xdr:sp macro="" textlink="">
      <xdr:nvSpPr>
        <xdr:cNvPr id="22" name="Text Box 24">
          <a:extLst>
            <a:ext uri="{FF2B5EF4-FFF2-40B4-BE49-F238E27FC236}">
              <a16:creationId xmlns:a16="http://schemas.microsoft.com/office/drawing/2014/main" xmlns="" id="{00000000-0008-0000-0000-000016000000}"/>
            </a:ext>
          </a:extLst>
        </xdr:cNvPr>
        <xdr:cNvSpPr txBox="1">
          <a:spLocks noChangeArrowheads="1"/>
        </xdr:cNvSpPr>
      </xdr:nvSpPr>
      <xdr:spPr bwMode="auto">
        <a:xfrm>
          <a:off x="4572000" y="914400"/>
          <a:ext cx="28574"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7</xdr:col>
      <xdr:colOff>0</xdr:colOff>
      <xdr:row>5</xdr:row>
      <xdr:rowOff>114300</xdr:rowOff>
    </xdr:from>
    <xdr:to>
      <xdr:col>7</xdr:col>
      <xdr:colOff>0</xdr:colOff>
      <xdr:row>6</xdr:row>
      <xdr:rowOff>0</xdr:rowOff>
    </xdr:to>
    <xdr:sp macro="" textlink="">
      <xdr:nvSpPr>
        <xdr:cNvPr id="23" name="Text Box 25">
          <a:extLst>
            <a:ext uri="{FF2B5EF4-FFF2-40B4-BE49-F238E27FC236}">
              <a16:creationId xmlns:a16="http://schemas.microsoft.com/office/drawing/2014/main" xmlns="" id="{00000000-0008-0000-0000-000017000000}"/>
            </a:ext>
          </a:extLst>
        </xdr:cNvPr>
        <xdr:cNvSpPr txBox="1">
          <a:spLocks noChangeArrowheads="1"/>
        </xdr:cNvSpPr>
      </xdr:nvSpPr>
      <xdr:spPr bwMode="auto">
        <a:xfrm>
          <a:off x="5334000" y="847725"/>
          <a:ext cx="0" cy="66675"/>
        </a:xfrm>
        <a:prstGeom prst="rect">
          <a:avLst/>
        </a:prstGeom>
        <a:noFill/>
        <a:ln w="9525">
          <a:noFill/>
          <a:miter lim="800000"/>
          <a:headEnd/>
          <a:tailEnd/>
        </a:ln>
      </xdr:spPr>
      <xdr:txBody>
        <a:bodyPr vertOverflow="clip" wrap="square" lIns="18288" tIns="18288" rIns="0" bIns="0" anchor="t" upright="1"/>
        <a:lstStyle/>
        <a:p>
          <a:pPr algn="l" rtl="0">
            <a:lnSpc>
              <a:spcPts val="500"/>
            </a:lnSpc>
            <a:defRPr sz="1000"/>
          </a:pPr>
          <a:r>
            <a:rPr lang="es-MX" sz="500" b="0" i="0" u="none" strike="noStrike" baseline="0">
              <a:solidFill>
                <a:srgbClr val="000000"/>
              </a:solidFill>
              <a:latin typeface="Times New Roman"/>
              <a:cs typeface="Times New Roman"/>
            </a:rPr>
            <a:t>3/</a:t>
          </a:r>
        </a:p>
      </xdr:txBody>
    </xdr:sp>
    <xdr:clientData/>
  </xdr:twoCellAnchor>
  <xdr:twoCellAnchor>
    <xdr:from>
      <xdr:col>9</xdr:col>
      <xdr:colOff>0</xdr:colOff>
      <xdr:row>5</xdr:row>
      <xdr:rowOff>114300</xdr:rowOff>
    </xdr:from>
    <xdr:to>
      <xdr:col>9</xdr:col>
      <xdr:colOff>0</xdr:colOff>
      <xdr:row>6</xdr:row>
      <xdr:rowOff>0</xdr:rowOff>
    </xdr:to>
    <xdr:sp macro="" textlink="">
      <xdr:nvSpPr>
        <xdr:cNvPr id="24" name="Text Box 26">
          <a:extLst>
            <a:ext uri="{FF2B5EF4-FFF2-40B4-BE49-F238E27FC236}">
              <a16:creationId xmlns:a16="http://schemas.microsoft.com/office/drawing/2014/main" xmlns="" id="{00000000-0008-0000-0000-000018000000}"/>
            </a:ext>
          </a:extLst>
        </xdr:cNvPr>
        <xdr:cNvSpPr txBox="1">
          <a:spLocks noChangeArrowheads="1"/>
        </xdr:cNvSpPr>
      </xdr:nvSpPr>
      <xdr:spPr bwMode="auto">
        <a:xfrm>
          <a:off x="6858000" y="847725"/>
          <a:ext cx="0" cy="66675"/>
        </a:xfrm>
        <a:prstGeom prst="rect">
          <a:avLst/>
        </a:prstGeom>
        <a:noFill/>
        <a:ln w="9525">
          <a:noFill/>
          <a:miter lim="800000"/>
          <a:headEnd/>
          <a:tailEnd/>
        </a:ln>
      </xdr:spPr>
      <xdr:txBody>
        <a:bodyPr vertOverflow="clip" wrap="square" lIns="18288" tIns="18288" rIns="0" bIns="0" anchor="t" upright="1"/>
        <a:lstStyle/>
        <a:p>
          <a:pPr algn="l" rtl="0">
            <a:lnSpc>
              <a:spcPts val="500"/>
            </a:lnSpc>
            <a:defRPr sz="1000"/>
          </a:pPr>
          <a:r>
            <a:rPr lang="es-MX" sz="500" b="0" i="0" u="none" strike="noStrike" baseline="0">
              <a:solidFill>
                <a:srgbClr val="000000"/>
              </a:solidFill>
              <a:latin typeface="Times New Roman"/>
              <a:cs typeface="Times New Roman"/>
            </a:rPr>
            <a:t>5/</a:t>
          </a:r>
        </a:p>
      </xdr:txBody>
    </xdr:sp>
    <xdr:clientData/>
  </xdr:twoCellAnchor>
  <xdr:twoCellAnchor>
    <xdr:from>
      <xdr:col>10</xdr:col>
      <xdr:colOff>0</xdr:colOff>
      <xdr:row>6</xdr:row>
      <xdr:rowOff>0</xdr:rowOff>
    </xdr:from>
    <xdr:to>
      <xdr:col>10</xdr:col>
      <xdr:colOff>21431</xdr:colOff>
      <xdr:row>6</xdr:row>
      <xdr:rowOff>0</xdr:rowOff>
    </xdr:to>
    <xdr:sp macro="" textlink="">
      <xdr:nvSpPr>
        <xdr:cNvPr id="25" name="Text Box 27">
          <a:extLst>
            <a:ext uri="{FF2B5EF4-FFF2-40B4-BE49-F238E27FC236}">
              <a16:creationId xmlns:a16="http://schemas.microsoft.com/office/drawing/2014/main" xmlns="" id="{00000000-0008-0000-0000-000019000000}"/>
            </a:ext>
          </a:extLst>
        </xdr:cNvPr>
        <xdr:cNvSpPr txBox="1">
          <a:spLocks noChangeArrowheads="1"/>
        </xdr:cNvSpPr>
      </xdr:nvSpPr>
      <xdr:spPr bwMode="auto">
        <a:xfrm>
          <a:off x="7620000" y="914400"/>
          <a:ext cx="21431"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6/</a:t>
          </a:r>
        </a:p>
      </xdr:txBody>
    </xdr:sp>
    <xdr:clientData/>
  </xdr:twoCellAnchor>
  <xdr:twoCellAnchor>
    <xdr:from>
      <xdr:col>11</xdr:col>
      <xdr:colOff>0</xdr:colOff>
      <xdr:row>5</xdr:row>
      <xdr:rowOff>114300</xdr:rowOff>
    </xdr:from>
    <xdr:to>
      <xdr:col>11</xdr:col>
      <xdr:colOff>0</xdr:colOff>
      <xdr:row>6</xdr:row>
      <xdr:rowOff>0</xdr:rowOff>
    </xdr:to>
    <xdr:sp macro="" textlink="">
      <xdr:nvSpPr>
        <xdr:cNvPr id="26" name="Text Box 28">
          <a:extLst>
            <a:ext uri="{FF2B5EF4-FFF2-40B4-BE49-F238E27FC236}">
              <a16:creationId xmlns:a16="http://schemas.microsoft.com/office/drawing/2014/main" xmlns="" id="{00000000-0008-0000-0000-00001A000000}"/>
            </a:ext>
          </a:extLst>
        </xdr:cNvPr>
        <xdr:cNvSpPr txBox="1">
          <a:spLocks noChangeArrowheads="1"/>
        </xdr:cNvSpPr>
      </xdr:nvSpPr>
      <xdr:spPr bwMode="auto">
        <a:xfrm>
          <a:off x="8382000" y="847725"/>
          <a:ext cx="0" cy="66675"/>
        </a:xfrm>
        <a:prstGeom prst="rect">
          <a:avLst/>
        </a:prstGeom>
        <a:noFill/>
        <a:ln w="9525">
          <a:noFill/>
          <a:miter lim="800000"/>
          <a:headEnd/>
          <a:tailEnd/>
        </a:ln>
      </xdr:spPr>
      <xdr:txBody>
        <a:bodyPr vertOverflow="clip" wrap="square" lIns="18288" tIns="18288" rIns="0" bIns="0" anchor="t" upright="1"/>
        <a:lstStyle/>
        <a:p>
          <a:pPr algn="l" rtl="0">
            <a:lnSpc>
              <a:spcPts val="500"/>
            </a:lnSpc>
            <a:defRPr sz="1000"/>
          </a:pPr>
          <a:r>
            <a:rPr lang="es-MX" sz="500" b="0" i="0" u="none" strike="noStrike" baseline="0">
              <a:solidFill>
                <a:srgbClr val="000000"/>
              </a:solidFill>
              <a:latin typeface="Times New Roman"/>
              <a:cs typeface="Times New Roman"/>
            </a:rPr>
            <a:t>7/</a:t>
          </a:r>
        </a:p>
      </xdr:txBody>
    </xdr:sp>
    <xdr:clientData/>
  </xdr:twoCellAnchor>
  <xdr:twoCellAnchor>
    <xdr:from>
      <xdr:col>15</xdr:col>
      <xdr:colOff>0</xdr:colOff>
      <xdr:row>3</xdr:row>
      <xdr:rowOff>59055</xdr:rowOff>
    </xdr:from>
    <xdr:to>
      <xdr:col>15</xdr:col>
      <xdr:colOff>0</xdr:colOff>
      <xdr:row>4</xdr:row>
      <xdr:rowOff>86241</xdr:rowOff>
    </xdr:to>
    <xdr:sp macro="" textlink="">
      <xdr:nvSpPr>
        <xdr:cNvPr id="27" name="Text Box 29">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1430000" y="516255"/>
          <a:ext cx="0" cy="151011"/>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8/</a:t>
          </a:r>
        </a:p>
      </xdr:txBody>
    </xdr:sp>
    <xdr:clientData/>
  </xdr:twoCellAnchor>
  <xdr:twoCellAnchor>
    <xdr:from>
      <xdr:col>9</xdr:col>
      <xdr:colOff>0</xdr:colOff>
      <xdr:row>5</xdr:row>
      <xdr:rowOff>72390</xdr:rowOff>
    </xdr:from>
    <xdr:to>
      <xdr:col>9</xdr:col>
      <xdr:colOff>0</xdr:colOff>
      <xdr:row>6</xdr:row>
      <xdr:rowOff>1027</xdr:rowOff>
    </xdr:to>
    <xdr:sp macro="" textlink="">
      <xdr:nvSpPr>
        <xdr:cNvPr id="28" name="Text Box 35">
          <a:extLst>
            <a:ext uri="{FF2B5EF4-FFF2-40B4-BE49-F238E27FC236}">
              <a16:creationId xmlns:a16="http://schemas.microsoft.com/office/drawing/2014/main" xmlns="" id="{00000000-0008-0000-0000-00001C000000}"/>
            </a:ext>
          </a:extLst>
        </xdr:cNvPr>
        <xdr:cNvSpPr txBox="1">
          <a:spLocks noChangeArrowheads="1"/>
        </xdr:cNvSpPr>
      </xdr:nvSpPr>
      <xdr:spPr bwMode="auto">
        <a:xfrm>
          <a:off x="6858000" y="805815"/>
          <a:ext cx="0" cy="109612"/>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6/</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29" name="Texto 23">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0" name="Texto 23">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1" name="Texto 23">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2" name="Texto 23">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3" name="Texto 23">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4" name="Texto 2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5" name="Texto 23">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6" name="Texto 23">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7" name="Texto 23">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8" name="Texto 23">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39" name="Texto 23">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0" name="Texto 23">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1" name="Texto 23">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2" name="Texto 23">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3" name="Texto 23">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4" name="Texto 23">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5" name="Texto 23">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6" name="Texto 23">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7" name="Texto 23">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8" name="Texto 23">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49" name="Texto 23">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0" name="Texto 23">
          <a:extLst>
            <a:ext uri="{FF2B5EF4-FFF2-40B4-BE49-F238E27FC236}">
              <a16:creationId xmlns:a16="http://schemas.microsoft.com/office/drawing/2014/main" xmlns="" id="{00000000-0008-0000-0000-000032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1" name="Texto 23">
          <a:extLst>
            <a:ext uri="{FF2B5EF4-FFF2-40B4-BE49-F238E27FC236}">
              <a16:creationId xmlns:a16="http://schemas.microsoft.com/office/drawing/2014/main" xmlns="" id="{00000000-0008-0000-0000-000033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2" name="Texto 23">
          <a:extLst>
            <a:ext uri="{FF2B5EF4-FFF2-40B4-BE49-F238E27FC236}">
              <a16:creationId xmlns:a16="http://schemas.microsoft.com/office/drawing/2014/main" xmlns="" id="{00000000-0008-0000-0000-000034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3" name="Texto 23">
          <a:extLst>
            <a:ext uri="{FF2B5EF4-FFF2-40B4-BE49-F238E27FC236}">
              <a16:creationId xmlns:a16="http://schemas.microsoft.com/office/drawing/2014/main" xmlns="" id="{00000000-0008-0000-0000-000035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4" name="Texto 23">
          <a:extLst>
            <a:ext uri="{FF2B5EF4-FFF2-40B4-BE49-F238E27FC236}">
              <a16:creationId xmlns:a16="http://schemas.microsoft.com/office/drawing/2014/main" xmlns="" id="{00000000-0008-0000-0000-000036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5" name="Texto 23">
          <a:extLst>
            <a:ext uri="{FF2B5EF4-FFF2-40B4-BE49-F238E27FC236}">
              <a16:creationId xmlns:a16="http://schemas.microsoft.com/office/drawing/2014/main" xmlns="" id="{00000000-0008-0000-0000-000037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6" name="Texto 23">
          <a:extLst>
            <a:ext uri="{FF2B5EF4-FFF2-40B4-BE49-F238E27FC236}">
              <a16:creationId xmlns:a16="http://schemas.microsoft.com/office/drawing/2014/main" xmlns="" id="{00000000-0008-0000-0000-000038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7" name="Texto 23">
          <a:extLst>
            <a:ext uri="{FF2B5EF4-FFF2-40B4-BE49-F238E27FC236}">
              <a16:creationId xmlns:a16="http://schemas.microsoft.com/office/drawing/2014/main" xmlns="" id="{00000000-0008-0000-0000-000039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8" name="Texto 23">
          <a:extLst>
            <a:ext uri="{FF2B5EF4-FFF2-40B4-BE49-F238E27FC236}">
              <a16:creationId xmlns:a16="http://schemas.microsoft.com/office/drawing/2014/main" xmlns="" id="{00000000-0008-0000-0000-00003A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59" name="Texto 23">
          <a:extLst>
            <a:ext uri="{FF2B5EF4-FFF2-40B4-BE49-F238E27FC236}">
              <a16:creationId xmlns:a16="http://schemas.microsoft.com/office/drawing/2014/main" xmlns="" id="{00000000-0008-0000-0000-00003B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60" name="Texto 2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61" name="Texto 23">
          <a:extLst>
            <a:ext uri="{FF2B5EF4-FFF2-40B4-BE49-F238E27FC236}">
              <a16:creationId xmlns:a16="http://schemas.microsoft.com/office/drawing/2014/main" xmlns="" id="{00000000-0008-0000-0000-00003D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62" name="Texto 23">
          <a:extLst>
            <a:ext uri="{FF2B5EF4-FFF2-40B4-BE49-F238E27FC236}">
              <a16:creationId xmlns:a16="http://schemas.microsoft.com/office/drawing/2014/main" xmlns="" id="{00000000-0008-0000-0000-00003E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63" name="Texto 23">
          <a:extLst>
            <a:ext uri="{FF2B5EF4-FFF2-40B4-BE49-F238E27FC236}">
              <a16:creationId xmlns:a16="http://schemas.microsoft.com/office/drawing/2014/main" xmlns="" id="{00000000-0008-0000-0000-00003F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64" name="Texto 2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65" name="Texto 23">
          <a:extLst>
            <a:ext uri="{FF2B5EF4-FFF2-40B4-BE49-F238E27FC236}">
              <a16:creationId xmlns:a16="http://schemas.microsoft.com/office/drawing/2014/main" xmlns="" id="{00000000-0008-0000-0000-000041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17</xdr:col>
      <xdr:colOff>419100</xdr:colOff>
      <xdr:row>7</xdr:row>
      <xdr:rowOff>0</xdr:rowOff>
    </xdr:from>
    <xdr:to>
      <xdr:col>17</xdr:col>
      <xdr:colOff>151397</xdr:colOff>
      <xdr:row>7</xdr:row>
      <xdr:rowOff>0</xdr:rowOff>
    </xdr:to>
    <xdr:sp macro="" textlink="">
      <xdr:nvSpPr>
        <xdr:cNvPr id="66" name="Texto 23">
          <a:extLst>
            <a:ext uri="{FF2B5EF4-FFF2-40B4-BE49-F238E27FC236}">
              <a16:creationId xmlns:a16="http://schemas.microsoft.com/office/drawing/2014/main" xmlns="" id="{00000000-0008-0000-0000-000042000000}"/>
            </a:ext>
          </a:extLst>
        </xdr:cNvPr>
        <xdr:cNvSpPr txBox="1">
          <a:spLocks noChangeArrowheads="1"/>
        </xdr:cNvSpPr>
      </xdr:nvSpPr>
      <xdr:spPr bwMode="auto">
        <a:xfrm>
          <a:off x="13373100" y="11525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114300</xdr:rowOff>
    </xdr:from>
    <xdr:to>
      <xdr:col>1</xdr:col>
      <xdr:colOff>0</xdr:colOff>
      <xdr:row>5</xdr:row>
      <xdr:rowOff>0</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981075" y="847725"/>
          <a:ext cx="0" cy="28575"/>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1/ </a:t>
          </a:r>
        </a:p>
      </xdr:txBody>
    </xdr:sp>
    <xdr:clientData/>
  </xdr:twoCellAnchor>
  <xdr:twoCellAnchor>
    <xdr:from>
      <xdr:col>3</xdr:col>
      <xdr:colOff>0</xdr:colOff>
      <xdr:row>6</xdr:row>
      <xdr:rowOff>0</xdr:rowOff>
    </xdr:from>
    <xdr:to>
      <xdr:col>3</xdr:col>
      <xdr:colOff>0</xdr:colOff>
      <xdr:row>6</xdr:row>
      <xdr:rowOff>0</xdr:rowOff>
    </xdr:to>
    <xdr:sp macro="" textlink="">
      <xdr:nvSpPr>
        <xdr:cNvPr id="3" name="Text Box 4">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505075" y="1019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4/</a:t>
          </a:r>
        </a:p>
      </xdr:txBody>
    </xdr:sp>
    <xdr:clientData/>
  </xdr:twoCellAnchor>
  <xdr:twoCellAnchor>
    <xdr:from>
      <xdr:col>10</xdr:col>
      <xdr:colOff>0</xdr:colOff>
      <xdr:row>5</xdr:row>
      <xdr:rowOff>0</xdr:rowOff>
    </xdr:from>
    <xdr:to>
      <xdr:col>10</xdr:col>
      <xdr:colOff>0</xdr:colOff>
      <xdr:row>5</xdr:row>
      <xdr:rowOff>0</xdr:rowOff>
    </xdr:to>
    <xdr:sp macro="" textlink="">
      <xdr:nvSpPr>
        <xdr:cNvPr id="4" name="Text Box 5">
          <a:extLst>
            <a:ext uri="{FF2B5EF4-FFF2-40B4-BE49-F238E27FC236}">
              <a16:creationId xmlns:a16="http://schemas.microsoft.com/office/drawing/2014/main" xmlns="" id="{00000000-0008-0000-0100-000004000000}"/>
            </a:ext>
          </a:extLst>
        </xdr:cNvPr>
        <xdr:cNvSpPr txBox="1">
          <a:spLocks noChangeArrowheads="1"/>
        </xdr:cNvSpPr>
      </xdr:nvSpPr>
      <xdr:spPr bwMode="auto">
        <a:xfrm>
          <a:off x="7839075" y="876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11</xdr:col>
      <xdr:colOff>0</xdr:colOff>
      <xdr:row>5</xdr:row>
      <xdr:rowOff>0</xdr:rowOff>
    </xdr:from>
    <xdr:to>
      <xdr:col>11</xdr:col>
      <xdr:colOff>0</xdr:colOff>
      <xdr:row>5</xdr:row>
      <xdr:rowOff>0</xdr:rowOff>
    </xdr:to>
    <xdr:sp macro="" textlink="">
      <xdr:nvSpPr>
        <xdr:cNvPr id="5" name="Text Box 6">
          <a:extLst>
            <a:ext uri="{FF2B5EF4-FFF2-40B4-BE49-F238E27FC236}">
              <a16:creationId xmlns:a16="http://schemas.microsoft.com/office/drawing/2014/main" xmlns="" id="{00000000-0008-0000-0100-000005000000}"/>
            </a:ext>
          </a:extLst>
        </xdr:cNvPr>
        <xdr:cNvSpPr txBox="1">
          <a:spLocks noChangeArrowheads="1"/>
        </xdr:cNvSpPr>
      </xdr:nvSpPr>
      <xdr:spPr bwMode="auto">
        <a:xfrm>
          <a:off x="8601075" y="876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13</xdr:col>
      <xdr:colOff>0</xdr:colOff>
      <xdr:row>5</xdr:row>
      <xdr:rowOff>0</xdr:rowOff>
    </xdr:from>
    <xdr:to>
      <xdr:col>13</xdr:col>
      <xdr:colOff>0</xdr:colOff>
      <xdr:row>5</xdr:row>
      <xdr:rowOff>0</xdr:rowOff>
    </xdr:to>
    <xdr:sp macro="" textlink="">
      <xdr:nvSpPr>
        <xdr:cNvPr id="6" name="Text Box 7">
          <a:extLst>
            <a:ext uri="{FF2B5EF4-FFF2-40B4-BE49-F238E27FC236}">
              <a16:creationId xmlns:a16="http://schemas.microsoft.com/office/drawing/2014/main" xmlns="" id="{00000000-0008-0000-0100-000006000000}"/>
            </a:ext>
          </a:extLst>
        </xdr:cNvPr>
        <xdr:cNvSpPr txBox="1">
          <a:spLocks noChangeArrowheads="1"/>
        </xdr:cNvSpPr>
      </xdr:nvSpPr>
      <xdr:spPr bwMode="auto">
        <a:xfrm>
          <a:off x="10125075" y="876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7</xdr:col>
      <xdr:colOff>0</xdr:colOff>
      <xdr:row>5</xdr:row>
      <xdr:rowOff>0</xdr:rowOff>
    </xdr:from>
    <xdr:to>
      <xdr:col>7</xdr:col>
      <xdr:colOff>0</xdr:colOff>
      <xdr:row>6</xdr:row>
      <xdr:rowOff>744</xdr:rowOff>
    </xdr:to>
    <xdr:sp macro="" textlink="">
      <xdr:nvSpPr>
        <xdr:cNvPr id="7" name="Text Box 11">
          <a:extLst>
            <a:ext uri="{FF2B5EF4-FFF2-40B4-BE49-F238E27FC236}">
              <a16:creationId xmlns:a16="http://schemas.microsoft.com/office/drawing/2014/main" xmlns="" id="{00000000-0008-0000-0100-000007000000}"/>
            </a:ext>
          </a:extLst>
        </xdr:cNvPr>
        <xdr:cNvSpPr txBox="1">
          <a:spLocks noChangeArrowheads="1"/>
        </xdr:cNvSpPr>
      </xdr:nvSpPr>
      <xdr:spPr bwMode="auto">
        <a:xfrm>
          <a:off x="5553075" y="876300"/>
          <a:ext cx="0" cy="143619"/>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4/</a:t>
          </a:r>
        </a:p>
      </xdr:txBody>
    </xdr:sp>
    <xdr:clientData/>
  </xdr:twoCellAnchor>
  <xdr:twoCellAnchor>
    <xdr:from>
      <xdr:col>9</xdr:col>
      <xdr:colOff>0</xdr:colOff>
      <xdr:row>5</xdr:row>
      <xdr:rowOff>0</xdr:rowOff>
    </xdr:from>
    <xdr:to>
      <xdr:col>9</xdr:col>
      <xdr:colOff>0</xdr:colOff>
      <xdr:row>5</xdr:row>
      <xdr:rowOff>0</xdr:rowOff>
    </xdr:to>
    <xdr:sp macro="" textlink="">
      <xdr:nvSpPr>
        <xdr:cNvPr id="8" name="Text Box 13">
          <a:extLst>
            <a:ext uri="{FF2B5EF4-FFF2-40B4-BE49-F238E27FC236}">
              <a16:creationId xmlns:a16="http://schemas.microsoft.com/office/drawing/2014/main" xmlns="" id="{00000000-0008-0000-0100-000008000000}"/>
            </a:ext>
          </a:extLst>
        </xdr:cNvPr>
        <xdr:cNvSpPr txBox="1">
          <a:spLocks noChangeArrowheads="1"/>
        </xdr:cNvSpPr>
      </xdr:nvSpPr>
      <xdr:spPr bwMode="auto">
        <a:xfrm>
          <a:off x="7077075" y="876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9</xdr:col>
      <xdr:colOff>0</xdr:colOff>
      <xdr:row>5</xdr:row>
      <xdr:rowOff>0</xdr:rowOff>
    </xdr:from>
    <xdr:to>
      <xdr:col>9</xdr:col>
      <xdr:colOff>0</xdr:colOff>
      <xdr:row>5</xdr:row>
      <xdr:rowOff>0</xdr:rowOff>
    </xdr:to>
    <xdr:sp macro="" textlink="">
      <xdr:nvSpPr>
        <xdr:cNvPr id="9" name="Text Box 14">
          <a:extLst>
            <a:ext uri="{FF2B5EF4-FFF2-40B4-BE49-F238E27FC236}">
              <a16:creationId xmlns:a16="http://schemas.microsoft.com/office/drawing/2014/main" xmlns="" id="{00000000-0008-0000-0100-000009000000}"/>
            </a:ext>
          </a:extLst>
        </xdr:cNvPr>
        <xdr:cNvSpPr txBox="1">
          <a:spLocks noChangeArrowheads="1"/>
        </xdr:cNvSpPr>
      </xdr:nvSpPr>
      <xdr:spPr bwMode="auto">
        <a:xfrm>
          <a:off x="7077075" y="876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10</xdr:col>
      <xdr:colOff>0</xdr:colOff>
      <xdr:row>5</xdr:row>
      <xdr:rowOff>0</xdr:rowOff>
    </xdr:from>
    <xdr:to>
      <xdr:col>10</xdr:col>
      <xdr:colOff>0</xdr:colOff>
      <xdr:row>5</xdr:row>
      <xdr:rowOff>0</xdr:rowOff>
    </xdr:to>
    <xdr:sp macro="" textlink="">
      <xdr:nvSpPr>
        <xdr:cNvPr id="10" name="Text Box 15">
          <a:extLst>
            <a:ext uri="{FF2B5EF4-FFF2-40B4-BE49-F238E27FC236}">
              <a16:creationId xmlns:a16="http://schemas.microsoft.com/office/drawing/2014/main" xmlns="" id="{00000000-0008-0000-0100-00000A000000}"/>
            </a:ext>
          </a:extLst>
        </xdr:cNvPr>
        <xdr:cNvSpPr txBox="1">
          <a:spLocks noChangeArrowheads="1"/>
        </xdr:cNvSpPr>
      </xdr:nvSpPr>
      <xdr:spPr bwMode="auto">
        <a:xfrm>
          <a:off x="7839075" y="876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9</xdr:col>
      <xdr:colOff>251460</xdr:colOff>
      <xdr:row>5</xdr:row>
      <xdr:rowOff>0</xdr:rowOff>
    </xdr:from>
    <xdr:to>
      <xdr:col>9</xdr:col>
      <xdr:colOff>468871</xdr:colOff>
      <xdr:row>5</xdr:row>
      <xdr:rowOff>0</xdr:rowOff>
    </xdr:to>
    <xdr:sp macro="" textlink="">
      <xdr:nvSpPr>
        <xdr:cNvPr id="11" name="Text Box 16">
          <a:extLst>
            <a:ext uri="{FF2B5EF4-FFF2-40B4-BE49-F238E27FC236}">
              <a16:creationId xmlns:a16="http://schemas.microsoft.com/office/drawing/2014/main" xmlns="" id="{00000000-0008-0000-0100-00000B000000}"/>
            </a:ext>
          </a:extLst>
        </xdr:cNvPr>
        <xdr:cNvSpPr txBox="1">
          <a:spLocks noChangeArrowheads="1"/>
        </xdr:cNvSpPr>
      </xdr:nvSpPr>
      <xdr:spPr bwMode="auto">
        <a:xfrm>
          <a:off x="7328535" y="876300"/>
          <a:ext cx="217411"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9</xdr:col>
      <xdr:colOff>251460</xdr:colOff>
      <xdr:row>5</xdr:row>
      <xdr:rowOff>0</xdr:rowOff>
    </xdr:from>
    <xdr:to>
      <xdr:col>9</xdr:col>
      <xdr:colOff>468871</xdr:colOff>
      <xdr:row>5</xdr:row>
      <xdr:rowOff>0</xdr:rowOff>
    </xdr:to>
    <xdr:sp macro="" textlink="">
      <xdr:nvSpPr>
        <xdr:cNvPr id="12" name="Text Box 17">
          <a:extLst>
            <a:ext uri="{FF2B5EF4-FFF2-40B4-BE49-F238E27FC236}">
              <a16:creationId xmlns:a16="http://schemas.microsoft.com/office/drawing/2014/main" xmlns="" id="{00000000-0008-0000-0100-00000C000000}"/>
            </a:ext>
          </a:extLst>
        </xdr:cNvPr>
        <xdr:cNvSpPr txBox="1">
          <a:spLocks noChangeArrowheads="1"/>
        </xdr:cNvSpPr>
      </xdr:nvSpPr>
      <xdr:spPr bwMode="auto">
        <a:xfrm>
          <a:off x="7328535" y="876300"/>
          <a:ext cx="217411"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11</xdr:col>
      <xdr:colOff>0</xdr:colOff>
      <xdr:row>5</xdr:row>
      <xdr:rowOff>0</xdr:rowOff>
    </xdr:from>
    <xdr:to>
      <xdr:col>11</xdr:col>
      <xdr:colOff>0</xdr:colOff>
      <xdr:row>5</xdr:row>
      <xdr:rowOff>0</xdr:rowOff>
    </xdr:to>
    <xdr:sp macro="" textlink="">
      <xdr:nvSpPr>
        <xdr:cNvPr id="13" name="Text Box 18">
          <a:extLst>
            <a:ext uri="{FF2B5EF4-FFF2-40B4-BE49-F238E27FC236}">
              <a16:creationId xmlns:a16="http://schemas.microsoft.com/office/drawing/2014/main" xmlns="" id="{00000000-0008-0000-0100-00000D000000}"/>
            </a:ext>
          </a:extLst>
        </xdr:cNvPr>
        <xdr:cNvSpPr txBox="1">
          <a:spLocks noChangeArrowheads="1"/>
        </xdr:cNvSpPr>
      </xdr:nvSpPr>
      <xdr:spPr bwMode="auto">
        <a:xfrm>
          <a:off x="8601075" y="876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13</xdr:col>
      <xdr:colOff>0</xdr:colOff>
      <xdr:row>5</xdr:row>
      <xdr:rowOff>0</xdr:rowOff>
    </xdr:from>
    <xdr:to>
      <xdr:col>13</xdr:col>
      <xdr:colOff>0</xdr:colOff>
      <xdr:row>5</xdr:row>
      <xdr:rowOff>0</xdr:rowOff>
    </xdr:to>
    <xdr:sp macro="" textlink="">
      <xdr:nvSpPr>
        <xdr:cNvPr id="14" name="Text Box 19">
          <a:extLst>
            <a:ext uri="{FF2B5EF4-FFF2-40B4-BE49-F238E27FC236}">
              <a16:creationId xmlns:a16="http://schemas.microsoft.com/office/drawing/2014/main" xmlns="" id="{00000000-0008-0000-0100-00000E000000}"/>
            </a:ext>
          </a:extLst>
        </xdr:cNvPr>
        <xdr:cNvSpPr txBox="1">
          <a:spLocks noChangeArrowheads="1"/>
        </xdr:cNvSpPr>
      </xdr:nvSpPr>
      <xdr:spPr bwMode="auto">
        <a:xfrm>
          <a:off x="10125075" y="876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10</xdr:col>
      <xdr:colOff>0</xdr:colOff>
      <xdr:row>4</xdr:row>
      <xdr:rowOff>0</xdr:rowOff>
    </xdr:from>
    <xdr:to>
      <xdr:col>10</xdr:col>
      <xdr:colOff>0</xdr:colOff>
      <xdr:row>5</xdr:row>
      <xdr:rowOff>0</xdr:rowOff>
    </xdr:to>
    <xdr:sp macro="" textlink="">
      <xdr:nvSpPr>
        <xdr:cNvPr id="15" name="Text Box 21">
          <a:extLst>
            <a:ext uri="{FF2B5EF4-FFF2-40B4-BE49-F238E27FC236}">
              <a16:creationId xmlns:a16="http://schemas.microsoft.com/office/drawing/2014/main" xmlns="" id="{00000000-0008-0000-0100-00000F000000}"/>
            </a:ext>
          </a:extLst>
        </xdr:cNvPr>
        <xdr:cNvSpPr txBox="1">
          <a:spLocks noChangeArrowheads="1"/>
        </xdr:cNvSpPr>
      </xdr:nvSpPr>
      <xdr:spPr bwMode="auto">
        <a:xfrm>
          <a:off x="7839075" y="733425"/>
          <a:ext cx="0" cy="142875"/>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10</xdr:col>
      <xdr:colOff>0</xdr:colOff>
      <xdr:row>5</xdr:row>
      <xdr:rowOff>0</xdr:rowOff>
    </xdr:from>
    <xdr:to>
      <xdr:col>10</xdr:col>
      <xdr:colOff>0</xdr:colOff>
      <xdr:row>5</xdr:row>
      <xdr:rowOff>0</xdr:rowOff>
    </xdr:to>
    <xdr:sp macro="" textlink="">
      <xdr:nvSpPr>
        <xdr:cNvPr id="16" name="Text Box 22">
          <a:extLst>
            <a:ext uri="{FF2B5EF4-FFF2-40B4-BE49-F238E27FC236}">
              <a16:creationId xmlns:a16="http://schemas.microsoft.com/office/drawing/2014/main" xmlns="" id="{00000000-0008-0000-0100-000010000000}"/>
            </a:ext>
          </a:extLst>
        </xdr:cNvPr>
        <xdr:cNvSpPr txBox="1">
          <a:spLocks noChangeArrowheads="1"/>
        </xdr:cNvSpPr>
      </xdr:nvSpPr>
      <xdr:spPr bwMode="auto">
        <a:xfrm>
          <a:off x="7839075" y="8763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3</xdr:col>
      <xdr:colOff>0</xdr:colOff>
      <xdr:row>3</xdr:row>
      <xdr:rowOff>114300</xdr:rowOff>
    </xdr:from>
    <xdr:to>
      <xdr:col>3</xdr:col>
      <xdr:colOff>0</xdr:colOff>
      <xdr:row>5</xdr:row>
      <xdr:rowOff>0</xdr:rowOff>
    </xdr:to>
    <xdr:sp macro="" textlink="">
      <xdr:nvSpPr>
        <xdr:cNvPr id="17" name="Text Box 23">
          <a:extLst>
            <a:ext uri="{FF2B5EF4-FFF2-40B4-BE49-F238E27FC236}">
              <a16:creationId xmlns:a16="http://schemas.microsoft.com/office/drawing/2014/main" xmlns="" id="{00000000-0008-0000-0100-000011000000}"/>
            </a:ext>
          </a:extLst>
        </xdr:cNvPr>
        <xdr:cNvSpPr txBox="1">
          <a:spLocks noChangeArrowheads="1"/>
        </xdr:cNvSpPr>
      </xdr:nvSpPr>
      <xdr:spPr bwMode="auto">
        <a:xfrm>
          <a:off x="2505075" y="704850"/>
          <a:ext cx="0" cy="17145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1/</a:t>
          </a:r>
        </a:p>
      </xdr:txBody>
    </xdr:sp>
    <xdr:clientData/>
  </xdr:twoCellAnchor>
  <xdr:twoCellAnchor>
    <xdr:from>
      <xdr:col>4</xdr:col>
      <xdr:colOff>0</xdr:colOff>
      <xdr:row>5</xdr:row>
      <xdr:rowOff>0</xdr:rowOff>
    </xdr:from>
    <xdr:to>
      <xdr:col>4</xdr:col>
      <xdr:colOff>28574</xdr:colOff>
      <xdr:row>5</xdr:row>
      <xdr:rowOff>0</xdr:rowOff>
    </xdr:to>
    <xdr:sp macro="" textlink="">
      <xdr:nvSpPr>
        <xdr:cNvPr id="18" name="Text Box 24">
          <a:extLst>
            <a:ext uri="{FF2B5EF4-FFF2-40B4-BE49-F238E27FC236}">
              <a16:creationId xmlns:a16="http://schemas.microsoft.com/office/drawing/2014/main" xmlns="" id="{00000000-0008-0000-0100-000012000000}"/>
            </a:ext>
          </a:extLst>
        </xdr:cNvPr>
        <xdr:cNvSpPr txBox="1">
          <a:spLocks noChangeArrowheads="1"/>
        </xdr:cNvSpPr>
      </xdr:nvSpPr>
      <xdr:spPr bwMode="auto">
        <a:xfrm>
          <a:off x="3267075" y="876300"/>
          <a:ext cx="28574"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2/</a:t>
          </a:r>
        </a:p>
      </xdr:txBody>
    </xdr:sp>
    <xdr:clientData/>
  </xdr:twoCellAnchor>
  <xdr:twoCellAnchor>
    <xdr:from>
      <xdr:col>5</xdr:col>
      <xdr:colOff>0</xdr:colOff>
      <xdr:row>4</xdr:row>
      <xdr:rowOff>114300</xdr:rowOff>
    </xdr:from>
    <xdr:to>
      <xdr:col>5</xdr:col>
      <xdr:colOff>0</xdr:colOff>
      <xdr:row>5</xdr:row>
      <xdr:rowOff>0</xdr:rowOff>
    </xdr:to>
    <xdr:sp macro="" textlink="">
      <xdr:nvSpPr>
        <xdr:cNvPr id="19" name="Text Box 25">
          <a:extLst>
            <a:ext uri="{FF2B5EF4-FFF2-40B4-BE49-F238E27FC236}">
              <a16:creationId xmlns:a16="http://schemas.microsoft.com/office/drawing/2014/main" xmlns="" id="{00000000-0008-0000-0100-000013000000}"/>
            </a:ext>
          </a:extLst>
        </xdr:cNvPr>
        <xdr:cNvSpPr txBox="1">
          <a:spLocks noChangeArrowheads="1"/>
        </xdr:cNvSpPr>
      </xdr:nvSpPr>
      <xdr:spPr bwMode="auto">
        <a:xfrm>
          <a:off x="4029075" y="847725"/>
          <a:ext cx="0" cy="28575"/>
        </a:xfrm>
        <a:prstGeom prst="rect">
          <a:avLst/>
        </a:prstGeom>
        <a:noFill/>
        <a:ln w="9525">
          <a:noFill/>
          <a:miter lim="800000"/>
          <a:headEnd/>
          <a:tailEnd/>
        </a:ln>
      </xdr:spPr>
      <xdr:txBody>
        <a:bodyPr vertOverflow="clip" wrap="square" lIns="18288" tIns="18288" rIns="0" bIns="0" anchor="t" upright="1"/>
        <a:lstStyle/>
        <a:p>
          <a:pPr algn="l" rtl="0">
            <a:lnSpc>
              <a:spcPts val="500"/>
            </a:lnSpc>
            <a:defRPr sz="1000"/>
          </a:pPr>
          <a:r>
            <a:rPr lang="es-MX" sz="500" b="0" i="0" u="none" strike="noStrike" baseline="0">
              <a:solidFill>
                <a:srgbClr val="000000"/>
              </a:solidFill>
              <a:latin typeface="Times New Roman"/>
              <a:cs typeface="Times New Roman"/>
            </a:rPr>
            <a:t>3/</a:t>
          </a:r>
        </a:p>
      </xdr:txBody>
    </xdr:sp>
    <xdr:clientData/>
  </xdr:twoCellAnchor>
  <xdr:twoCellAnchor>
    <xdr:from>
      <xdr:col>7</xdr:col>
      <xdr:colOff>0</xdr:colOff>
      <xdr:row>4</xdr:row>
      <xdr:rowOff>114300</xdr:rowOff>
    </xdr:from>
    <xdr:to>
      <xdr:col>7</xdr:col>
      <xdr:colOff>0</xdr:colOff>
      <xdr:row>5</xdr:row>
      <xdr:rowOff>0</xdr:rowOff>
    </xdr:to>
    <xdr:sp macro="" textlink="">
      <xdr:nvSpPr>
        <xdr:cNvPr id="20" name="Text Box 26">
          <a:extLst>
            <a:ext uri="{FF2B5EF4-FFF2-40B4-BE49-F238E27FC236}">
              <a16:creationId xmlns:a16="http://schemas.microsoft.com/office/drawing/2014/main" xmlns="" id="{00000000-0008-0000-0100-000014000000}"/>
            </a:ext>
          </a:extLst>
        </xdr:cNvPr>
        <xdr:cNvSpPr txBox="1">
          <a:spLocks noChangeArrowheads="1"/>
        </xdr:cNvSpPr>
      </xdr:nvSpPr>
      <xdr:spPr bwMode="auto">
        <a:xfrm>
          <a:off x="5553075" y="847725"/>
          <a:ext cx="0" cy="28575"/>
        </a:xfrm>
        <a:prstGeom prst="rect">
          <a:avLst/>
        </a:prstGeom>
        <a:noFill/>
        <a:ln w="9525">
          <a:noFill/>
          <a:miter lim="800000"/>
          <a:headEnd/>
          <a:tailEnd/>
        </a:ln>
      </xdr:spPr>
      <xdr:txBody>
        <a:bodyPr vertOverflow="clip" wrap="square" lIns="18288" tIns="18288" rIns="0" bIns="0" anchor="t" upright="1"/>
        <a:lstStyle/>
        <a:p>
          <a:pPr algn="l" rtl="0">
            <a:lnSpc>
              <a:spcPts val="500"/>
            </a:lnSpc>
            <a:defRPr sz="1000"/>
          </a:pPr>
          <a:r>
            <a:rPr lang="es-MX" sz="500" b="0" i="0" u="none" strike="noStrike" baseline="0">
              <a:solidFill>
                <a:srgbClr val="000000"/>
              </a:solidFill>
              <a:latin typeface="Times New Roman"/>
              <a:cs typeface="Times New Roman"/>
            </a:rPr>
            <a:t>5/</a:t>
          </a:r>
        </a:p>
      </xdr:txBody>
    </xdr:sp>
    <xdr:clientData/>
  </xdr:twoCellAnchor>
  <xdr:twoCellAnchor>
    <xdr:from>
      <xdr:col>8</xdr:col>
      <xdr:colOff>0</xdr:colOff>
      <xdr:row>5</xdr:row>
      <xdr:rowOff>0</xdr:rowOff>
    </xdr:from>
    <xdr:to>
      <xdr:col>8</xdr:col>
      <xdr:colOff>21431</xdr:colOff>
      <xdr:row>5</xdr:row>
      <xdr:rowOff>0</xdr:rowOff>
    </xdr:to>
    <xdr:sp macro="" textlink="">
      <xdr:nvSpPr>
        <xdr:cNvPr id="21" name="Text Box 27">
          <a:extLst>
            <a:ext uri="{FF2B5EF4-FFF2-40B4-BE49-F238E27FC236}">
              <a16:creationId xmlns:a16="http://schemas.microsoft.com/office/drawing/2014/main" xmlns="" id="{00000000-0008-0000-0100-000015000000}"/>
            </a:ext>
          </a:extLst>
        </xdr:cNvPr>
        <xdr:cNvSpPr txBox="1">
          <a:spLocks noChangeArrowheads="1"/>
        </xdr:cNvSpPr>
      </xdr:nvSpPr>
      <xdr:spPr bwMode="auto">
        <a:xfrm>
          <a:off x="6315075" y="876300"/>
          <a:ext cx="21431"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6/</a:t>
          </a:r>
        </a:p>
      </xdr:txBody>
    </xdr:sp>
    <xdr:clientData/>
  </xdr:twoCellAnchor>
  <xdr:twoCellAnchor>
    <xdr:from>
      <xdr:col>9</xdr:col>
      <xdr:colOff>0</xdr:colOff>
      <xdr:row>4</xdr:row>
      <xdr:rowOff>114300</xdr:rowOff>
    </xdr:from>
    <xdr:to>
      <xdr:col>9</xdr:col>
      <xdr:colOff>0</xdr:colOff>
      <xdr:row>5</xdr:row>
      <xdr:rowOff>0</xdr:rowOff>
    </xdr:to>
    <xdr:sp macro="" textlink="">
      <xdr:nvSpPr>
        <xdr:cNvPr id="22" name="Text Box 28">
          <a:extLst>
            <a:ext uri="{FF2B5EF4-FFF2-40B4-BE49-F238E27FC236}">
              <a16:creationId xmlns:a16="http://schemas.microsoft.com/office/drawing/2014/main" xmlns="" id="{00000000-0008-0000-0100-000016000000}"/>
            </a:ext>
          </a:extLst>
        </xdr:cNvPr>
        <xdr:cNvSpPr txBox="1">
          <a:spLocks noChangeArrowheads="1"/>
        </xdr:cNvSpPr>
      </xdr:nvSpPr>
      <xdr:spPr bwMode="auto">
        <a:xfrm>
          <a:off x="7077075" y="847725"/>
          <a:ext cx="0" cy="28575"/>
        </a:xfrm>
        <a:prstGeom prst="rect">
          <a:avLst/>
        </a:prstGeom>
        <a:noFill/>
        <a:ln w="9525">
          <a:noFill/>
          <a:miter lim="800000"/>
          <a:headEnd/>
          <a:tailEnd/>
        </a:ln>
      </xdr:spPr>
      <xdr:txBody>
        <a:bodyPr vertOverflow="clip" wrap="square" lIns="18288" tIns="18288" rIns="0" bIns="0" anchor="t" upright="1"/>
        <a:lstStyle/>
        <a:p>
          <a:pPr algn="l" rtl="0">
            <a:lnSpc>
              <a:spcPts val="500"/>
            </a:lnSpc>
            <a:defRPr sz="1000"/>
          </a:pPr>
          <a:r>
            <a:rPr lang="es-MX" sz="500" b="0" i="0" u="none" strike="noStrike" baseline="0">
              <a:solidFill>
                <a:srgbClr val="000000"/>
              </a:solidFill>
              <a:latin typeface="Times New Roman"/>
              <a:cs typeface="Times New Roman"/>
            </a:rPr>
            <a:t>7/</a:t>
          </a:r>
        </a:p>
      </xdr:txBody>
    </xdr:sp>
    <xdr:clientData/>
  </xdr:twoCellAnchor>
  <xdr:twoCellAnchor>
    <xdr:from>
      <xdr:col>13</xdr:col>
      <xdr:colOff>0</xdr:colOff>
      <xdr:row>2</xdr:row>
      <xdr:rowOff>59055</xdr:rowOff>
    </xdr:from>
    <xdr:to>
      <xdr:col>13</xdr:col>
      <xdr:colOff>0</xdr:colOff>
      <xdr:row>3</xdr:row>
      <xdr:rowOff>86241</xdr:rowOff>
    </xdr:to>
    <xdr:sp macro="" textlink="">
      <xdr:nvSpPr>
        <xdr:cNvPr id="23" name="Text Box 29">
          <a:extLst>
            <a:ext uri="{FF2B5EF4-FFF2-40B4-BE49-F238E27FC236}">
              <a16:creationId xmlns:a16="http://schemas.microsoft.com/office/drawing/2014/main" xmlns="" id="{00000000-0008-0000-0100-000017000000}"/>
            </a:ext>
          </a:extLst>
        </xdr:cNvPr>
        <xdr:cNvSpPr txBox="1">
          <a:spLocks noChangeArrowheads="1"/>
        </xdr:cNvSpPr>
      </xdr:nvSpPr>
      <xdr:spPr bwMode="auto">
        <a:xfrm>
          <a:off x="10125075" y="487680"/>
          <a:ext cx="0" cy="189111"/>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8/</a:t>
          </a:r>
        </a:p>
      </xdr:txBody>
    </xdr:sp>
    <xdr:clientData/>
  </xdr:twoCellAnchor>
  <xdr:twoCellAnchor>
    <xdr:from>
      <xdr:col>7</xdr:col>
      <xdr:colOff>0</xdr:colOff>
      <xdr:row>4</xdr:row>
      <xdr:rowOff>72390</xdr:rowOff>
    </xdr:from>
    <xdr:to>
      <xdr:col>7</xdr:col>
      <xdr:colOff>0</xdr:colOff>
      <xdr:row>5</xdr:row>
      <xdr:rowOff>1027</xdr:rowOff>
    </xdr:to>
    <xdr:sp macro="" textlink="">
      <xdr:nvSpPr>
        <xdr:cNvPr id="24" name="Text Box 35">
          <a:extLst>
            <a:ext uri="{FF2B5EF4-FFF2-40B4-BE49-F238E27FC236}">
              <a16:creationId xmlns:a16="http://schemas.microsoft.com/office/drawing/2014/main" xmlns="" id="{00000000-0008-0000-0100-000018000000}"/>
            </a:ext>
          </a:extLst>
        </xdr:cNvPr>
        <xdr:cNvSpPr txBox="1">
          <a:spLocks noChangeArrowheads="1"/>
        </xdr:cNvSpPr>
      </xdr:nvSpPr>
      <xdr:spPr bwMode="auto">
        <a:xfrm>
          <a:off x="5553075" y="805815"/>
          <a:ext cx="0" cy="71512"/>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6/</a:t>
          </a:r>
        </a:p>
      </xdr:txBody>
    </xdr:sp>
    <xdr:clientData/>
  </xdr:twoCellAnchor>
  <xdr:twoCellAnchor>
    <xdr:from>
      <xdr:col>7</xdr:col>
      <xdr:colOff>0</xdr:colOff>
      <xdr:row>5</xdr:row>
      <xdr:rowOff>0</xdr:rowOff>
    </xdr:from>
    <xdr:to>
      <xdr:col>7</xdr:col>
      <xdr:colOff>0</xdr:colOff>
      <xdr:row>6</xdr:row>
      <xdr:rowOff>744</xdr:rowOff>
    </xdr:to>
    <xdr:sp macro="" textlink="">
      <xdr:nvSpPr>
        <xdr:cNvPr id="25" name="Text Box 11">
          <a:extLst>
            <a:ext uri="{FF2B5EF4-FFF2-40B4-BE49-F238E27FC236}">
              <a16:creationId xmlns="" xmlns:a16="http://schemas.microsoft.com/office/drawing/2014/main" id="{00000000-0008-0000-0100-000007000000}"/>
            </a:ext>
          </a:extLst>
        </xdr:cNvPr>
        <xdr:cNvSpPr txBox="1">
          <a:spLocks noChangeArrowheads="1"/>
        </xdr:cNvSpPr>
      </xdr:nvSpPr>
      <xdr:spPr bwMode="auto">
        <a:xfrm>
          <a:off x="3676650" y="838200"/>
          <a:ext cx="0" cy="115044"/>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u="none" strike="noStrike" baseline="0">
              <a:solidFill>
                <a:srgbClr val="000000"/>
              </a:solidFill>
              <a:latin typeface="Times New Roman"/>
              <a:cs typeface="Times New Roman"/>
            </a:rPr>
            <a:t>4/</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egi.org.mx/sistemas/bie/?idserPadre=100004400155015000500110" TargetMode="External"/><Relationship Id="rId1" Type="http://schemas.openxmlformats.org/officeDocument/2006/relationships/hyperlink" Target="http://www.conasami.gob.m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negi.org.mx/sistemas/bie/?idserPadre=100004400155015000500110" TargetMode="External"/><Relationship Id="rId1" Type="http://schemas.openxmlformats.org/officeDocument/2006/relationships/hyperlink" Target="http://www.conasami.gob.mx/"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C2:AA187"/>
  <sheetViews>
    <sheetView showGridLines="0" zoomScale="130" zoomScaleNormal="130" workbookViewId="0">
      <selection activeCell="D8" sqref="D8:Q31"/>
    </sheetView>
  </sheetViews>
  <sheetFormatPr baseColWidth="10" defaultRowHeight="12.75" x14ac:dyDescent="0.2"/>
  <cols>
    <col min="1" max="1" width="11.28515625" style="4" customWidth="1"/>
    <col min="2" max="2" width="3.85546875" style="4" customWidth="1"/>
    <col min="3" max="3" width="11.42578125" style="42" customWidth="1"/>
    <col min="4" max="4" width="7.28515625" style="42" customWidth="1"/>
    <col min="5" max="5" width="7.140625" style="4" customWidth="1"/>
    <col min="6" max="10" width="7.28515625" style="4" customWidth="1"/>
    <col min="11" max="17" width="7.140625" style="4" customWidth="1"/>
    <col min="18" max="18" width="6.5703125" style="4" customWidth="1"/>
    <col min="19" max="16384" width="11.42578125" style="4"/>
  </cols>
  <sheetData>
    <row r="2" spans="3:18" ht="15" customHeight="1" x14ac:dyDescent="0.25">
      <c r="C2" s="1" t="s">
        <v>18</v>
      </c>
      <c r="D2" s="2"/>
      <c r="E2" s="3"/>
      <c r="F2" s="3"/>
      <c r="G2" s="3"/>
      <c r="H2" s="3"/>
      <c r="I2" s="3"/>
      <c r="J2" s="3"/>
      <c r="K2" s="3"/>
      <c r="L2" s="3"/>
      <c r="M2" s="3"/>
      <c r="N2" s="3"/>
      <c r="O2" s="3"/>
      <c r="P2" s="3"/>
      <c r="Q2" s="3"/>
      <c r="R2" s="102"/>
    </row>
    <row r="3" spans="3:18" ht="9.75" customHeight="1" x14ac:dyDescent="0.2">
      <c r="C3" s="5" t="s">
        <v>0</v>
      </c>
      <c r="D3" s="6"/>
      <c r="E3" s="7"/>
      <c r="F3" s="7"/>
      <c r="G3" s="7"/>
      <c r="H3" s="7"/>
      <c r="I3" s="7"/>
      <c r="J3" s="7"/>
      <c r="K3" s="7"/>
      <c r="L3" s="7"/>
      <c r="M3" s="7"/>
      <c r="N3" s="7"/>
      <c r="O3" s="7"/>
      <c r="P3" s="7"/>
      <c r="Q3" s="7"/>
      <c r="R3" s="103"/>
    </row>
    <row r="4" spans="3:18" ht="9" customHeight="1" x14ac:dyDescent="0.2">
      <c r="C4" s="94" t="s">
        <v>1</v>
      </c>
      <c r="D4" s="108" t="s">
        <v>19</v>
      </c>
      <c r="E4" s="109"/>
      <c r="F4" s="108" t="s">
        <v>20</v>
      </c>
      <c r="G4" s="109"/>
      <c r="H4" s="95" t="s">
        <v>21</v>
      </c>
      <c r="I4" s="96"/>
      <c r="J4" s="95" t="s">
        <v>22</v>
      </c>
      <c r="K4" s="96"/>
      <c r="L4" s="99" t="s">
        <v>23</v>
      </c>
      <c r="M4" s="99"/>
      <c r="N4" s="99"/>
      <c r="O4" s="99"/>
      <c r="P4" s="95" t="s">
        <v>24</v>
      </c>
      <c r="Q4" s="96"/>
      <c r="R4" s="103"/>
    </row>
    <row r="5" spans="3:18" ht="9" customHeight="1" x14ac:dyDescent="0.2">
      <c r="C5" s="94"/>
      <c r="D5" s="110"/>
      <c r="E5" s="111"/>
      <c r="F5" s="110"/>
      <c r="G5" s="111"/>
      <c r="H5" s="97"/>
      <c r="I5" s="98"/>
      <c r="J5" s="97"/>
      <c r="K5" s="98"/>
      <c r="L5" s="99"/>
      <c r="M5" s="99"/>
      <c r="N5" s="99"/>
      <c r="O5" s="99"/>
      <c r="P5" s="97"/>
      <c r="Q5" s="98"/>
      <c r="R5" s="103"/>
    </row>
    <row r="6" spans="3:18" ht="9" customHeight="1" x14ac:dyDescent="0.2">
      <c r="C6" s="94"/>
      <c r="D6" s="112"/>
      <c r="E6" s="113"/>
      <c r="F6" s="112"/>
      <c r="G6" s="113"/>
      <c r="H6" s="97"/>
      <c r="I6" s="98"/>
      <c r="J6" s="104"/>
      <c r="K6" s="105"/>
      <c r="L6" s="106" t="s">
        <v>2</v>
      </c>
      <c r="M6" s="107"/>
      <c r="N6" s="106" t="s">
        <v>3</v>
      </c>
      <c r="O6" s="107"/>
      <c r="P6" s="104"/>
      <c r="Q6" s="105"/>
      <c r="R6" s="103"/>
    </row>
    <row r="7" spans="3:18" ht="9" customHeight="1" x14ac:dyDescent="0.2">
      <c r="C7" s="94"/>
      <c r="D7" s="8" t="s">
        <v>4</v>
      </c>
      <c r="E7" s="8" t="s">
        <v>25</v>
      </c>
      <c r="F7" s="8" t="s">
        <v>4</v>
      </c>
      <c r="G7" s="8" t="s">
        <v>26</v>
      </c>
      <c r="H7" s="9" t="s">
        <v>4</v>
      </c>
      <c r="I7" s="9" t="s">
        <v>27</v>
      </c>
      <c r="J7" s="9" t="s">
        <v>4</v>
      </c>
      <c r="K7" s="9" t="s">
        <v>27</v>
      </c>
      <c r="L7" s="9" t="s">
        <v>4</v>
      </c>
      <c r="M7" s="9" t="s">
        <v>27</v>
      </c>
      <c r="N7" s="9" t="s">
        <v>4</v>
      </c>
      <c r="O7" s="9" t="s">
        <v>27</v>
      </c>
      <c r="P7" s="9" t="s">
        <v>4</v>
      </c>
      <c r="Q7" s="9" t="s">
        <v>27</v>
      </c>
      <c r="R7" s="103"/>
    </row>
    <row r="8" spans="3:18" ht="8.1" customHeight="1" x14ac:dyDescent="0.2">
      <c r="C8" s="60">
        <v>1994</v>
      </c>
      <c r="D8" s="61">
        <v>13.97</v>
      </c>
      <c r="E8" s="62">
        <v>70.819737072764099</v>
      </c>
      <c r="F8" s="61"/>
      <c r="G8" s="62"/>
      <c r="H8" s="63">
        <v>77.787000000000006</v>
      </c>
      <c r="I8" s="63">
        <v>407.17700000000002</v>
      </c>
      <c r="J8" s="63">
        <v>42.567384137097065</v>
      </c>
      <c r="K8" s="63">
        <v>222.81919054235999</v>
      </c>
      <c r="L8" s="63">
        <v>67.55</v>
      </c>
      <c r="M8" s="63">
        <v>353.59082138240285</v>
      </c>
      <c r="N8" s="63">
        <v>49.42</v>
      </c>
      <c r="O8" s="63">
        <v>258.68924341551963</v>
      </c>
      <c r="P8" s="63">
        <v>55.116999999999997</v>
      </c>
      <c r="Q8" s="64">
        <v>288.51021912855515</v>
      </c>
      <c r="R8" s="14"/>
    </row>
    <row r="9" spans="3:18" ht="8.1" customHeight="1" x14ac:dyDescent="0.2">
      <c r="C9" s="60">
        <v>1995</v>
      </c>
      <c r="D9" s="61">
        <v>18.43</v>
      </c>
      <c r="E9" s="62">
        <v>61.480375948741958</v>
      </c>
      <c r="F9" s="61"/>
      <c r="G9" s="62"/>
      <c r="H9" s="63">
        <v>91.531999999999996</v>
      </c>
      <c r="I9" s="63">
        <v>354.91300000000001</v>
      </c>
      <c r="J9" s="63">
        <v>50.771339387416774</v>
      </c>
      <c r="K9" s="63">
        <v>196.86243455716087</v>
      </c>
      <c r="L9" s="63">
        <v>78.92</v>
      </c>
      <c r="M9" s="63">
        <v>306.00696224889612</v>
      </c>
      <c r="N9" s="63">
        <v>57.85</v>
      </c>
      <c r="O9" s="63">
        <v>224.30946231751952</v>
      </c>
      <c r="P9" s="63">
        <v>64.293000000000006</v>
      </c>
      <c r="Q9" s="64">
        <v>249.2917590454673</v>
      </c>
      <c r="R9" s="14"/>
    </row>
    <row r="10" spans="3:18" ht="8.1" customHeight="1" x14ac:dyDescent="0.2">
      <c r="C10" s="60">
        <v>1996</v>
      </c>
      <c r="D10" s="61">
        <v>24.3</v>
      </c>
      <c r="E10" s="62">
        <v>63.476095262845448</v>
      </c>
      <c r="F10" s="61"/>
      <c r="G10" s="62"/>
      <c r="H10" s="63">
        <v>111.313</v>
      </c>
      <c r="I10" s="63">
        <v>321.185</v>
      </c>
      <c r="J10" s="63">
        <v>55.149548680754542</v>
      </c>
      <c r="K10" s="63">
        <v>159.13172801357726</v>
      </c>
      <c r="L10" s="63">
        <v>96.88</v>
      </c>
      <c r="M10" s="63">
        <v>279.54320894262008</v>
      </c>
      <c r="N10" s="63">
        <v>70.61</v>
      </c>
      <c r="O10" s="63">
        <v>203.74221700493814</v>
      </c>
      <c r="P10" s="63">
        <v>78.69</v>
      </c>
      <c r="Q10" s="64">
        <v>227.05672080609801</v>
      </c>
      <c r="R10" s="14"/>
    </row>
    <row r="11" spans="3:18" ht="8.1" customHeight="1" x14ac:dyDescent="0.2">
      <c r="C11" s="60">
        <v>1997</v>
      </c>
      <c r="D11" s="65">
        <v>24.3</v>
      </c>
      <c r="E11" s="65">
        <v>54.853884139901211</v>
      </c>
      <c r="F11" s="65">
        <v>88.831656755399479</v>
      </c>
      <c r="G11" s="65">
        <v>239.04804944992983</v>
      </c>
      <c r="H11" s="63">
        <v>133.39699999999999</v>
      </c>
      <c r="I11" s="63">
        <v>319.09300000000002</v>
      </c>
      <c r="J11" s="63">
        <v>64.178176443095467</v>
      </c>
      <c r="K11" s="63">
        <v>153.51916622118028</v>
      </c>
      <c r="L11" s="63">
        <v>121.19</v>
      </c>
      <c r="M11" s="63">
        <v>289.89586157595528</v>
      </c>
      <c r="N11" s="63">
        <v>85.47</v>
      </c>
      <c r="O11" s="63">
        <v>204.4508564146951</v>
      </c>
      <c r="P11" s="63">
        <v>96.375</v>
      </c>
      <c r="Q11" s="64">
        <v>230.53646059396561</v>
      </c>
      <c r="R11" s="14"/>
    </row>
    <row r="12" spans="3:18" ht="8.1" customHeight="1" x14ac:dyDescent="0.2">
      <c r="C12" s="60">
        <v>1998</v>
      </c>
      <c r="D12" s="65">
        <v>31.91</v>
      </c>
      <c r="E12" s="65">
        <v>60.730903657940949</v>
      </c>
      <c r="F12" s="65">
        <v>107.17736953168043</v>
      </c>
      <c r="G12" s="65">
        <v>243.16572747153464</v>
      </c>
      <c r="H12" s="63">
        <v>159.119</v>
      </c>
      <c r="I12" s="63">
        <v>328.33100000000002</v>
      </c>
      <c r="J12" s="63">
        <v>75.806449441266579</v>
      </c>
      <c r="K12" s="63">
        <v>156.41974472891647</v>
      </c>
      <c r="L12" s="63">
        <v>146.41999999999999</v>
      </c>
      <c r="M12" s="63">
        <v>302.12441279092945</v>
      </c>
      <c r="N12" s="63">
        <v>100.2</v>
      </c>
      <c r="O12" s="63">
        <v>206.75362765777311</v>
      </c>
      <c r="P12" s="63">
        <v>113.764</v>
      </c>
      <c r="Q12" s="64">
        <v>234.74171354150596</v>
      </c>
      <c r="R12" s="14"/>
    </row>
    <row r="13" spans="3:18" ht="8.1" customHeight="1" x14ac:dyDescent="0.2">
      <c r="C13" s="60">
        <v>1999</v>
      </c>
      <c r="D13" s="65">
        <v>31.91</v>
      </c>
      <c r="E13" s="65">
        <v>54.070181111583359</v>
      </c>
      <c r="F13" s="65">
        <v>122.32146959101732</v>
      </c>
      <c r="G13" s="65">
        <v>247.08708239643525</v>
      </c>
      <c r="H13" s="63">
        <v>188.15299999999999</v>
      </c>
      <c r="I13" s="63">
        <v>333.00799999999998</v>
      </c>
      <c r="J13" s="63">
        <v>88.919452188143296</v>
      </c>
      <c r="K13" s="63">
        <v>157.37553213277437</v>
      </c>
      <c r="L13" s="63">
        <v>167.46</v>
      </c>
      <c r="M13" s="63">
        <v>296.38179231235193</v>
      </c>
      <c r="N13" s="63">
        <v>118.64</v>
      </c>
      <c r="O13" s="63">
        <v>209.97692487720906</v>
      </c>
      <c r="P13" s="63">
        <v>132.84200000000001</v>
      </c>
      <c r="Q13" s="64">
        <v>235.11256451903412</v>
      </c>
      <c r="R13" s="14"/>
    </row>
    <row r="14" spans="3:18" ht="8.1" customHeight="1" x14ac:dyDescent="0.2">
      <c r="C14" s="60">
        <v>2000</v>
      </c>
      <c r="D14" s="65">
        <v>35.119999999999997</v>
      </c>
      <c r="E14" s="65">
        <v>54.616164386143716</v>
      </c>
      <c r="F14" s="65">
        <v>140.60796981418173</v>
      </c>
      <c r="G14" s="65">
        <v>260.67114435023421</v>
      </c>
      <c r="H14" s="63">
        <v>218.27799999999999</v>
      </c>
      <c r="I14" s="63">
        <v>352.83499999999998</v>
      </c>
      <c r="J14" s="63">
        <v>101.83750000000001</v>
      </c>
      <c r="K14" s="63">
        <v>164.61428472283629</v>
      </c>
      <c r="L14" s="63">
        <v>195.13</v>
      </c>
      <c r="M14" s="63">
        <v>315.41608324995258</v>
      </c>
      <c r="N14" s="63">
        <v>139.47</v>
      </c>
      <c r="O14" s="63">
        <v>225.44499118982674</v>
      </c>
      <c r="P14" s="63">
        <v>154.13200000000001</v>
      </c>
      <c r="Q14" s="64">
        <v>249.14524544396909</v>
      </c>
      <c r="R14" s="14"/>
    </row>
    <row r="15" spans="3:18" ht="8.1" customHeight="1" x14ac:dyDescent="0.2">
      <c r="C15" s="60">
        <v>2001</v>
      </c>
      <c r="D15" s="65">
        <v>37.57</v>
      </c>
      <c r="E15" s="65">
        <v>55.96194917589046</v>
      </c>
      <c r="F15" s="65">
        <v>155.54143389179842</v>
      </c>
      <c r="G15" s="65">
        <v>276.19389011157722</v>
      </c>
      <c r="H15" s="63">
        <v>247.52799999999999</v>
      </c>
      <c r="I15" s="63">
        <v>361.68700000000001</v>
      </c>
      <c r="J15" s="63">
        <v>114.51444444444444</v>
      </c>
      <c r="K15" s="63">
        <v>174.02439880601801</v>
      </c>
      <c r="L15" s="63">
        <v>217.09599540400413</v>
      </c>
      <c r="M15" s="63">
        <v>329.91471308848259</v>
      </c>
      <c r="N15" s="63">
        <v>150.3516497429238</v>
      </c>
      <c r="O15" s="63">
        <v>228.48519750448534</v>
      </c>
      <c r="P15" s="63">
        <v>167.73192457497825</v>
      </c>
      <c r="Q15" s="64">
        <v>254.897515124373</v>
      </c>
      <c r="R15" s="14"/>
    </row>
    <row r="16" spans="3:18" ht="8.1" customHeight="1" x14ac:dyDescent="0.2">
      <c r="C16" s="60">
        <v>2002</v>
      </c>
      <c r="D16" s="65">
        <v>39.74</v>
      </c>
      <c r="E16" s="65">
        <v>56.0018718417166</v>
      </c>
      <c r="F16" s="65">
        <v>165.39605494582952</v>
      </c>
      <c r="G16" s="65">
        <v>277.85368321637043</v>
      </c>
      <c r="H16" s="63">
        <v>264.83600000000001</v>
      </c>
      <c r="I16" s="63">
        <v>383.18700000000001</v>
      </c>
      <c r="J16" s="63">
        <v>134.64388888888891</v>
      </c>
      <c r="K16" s="63">
        <v>194.81398221974123</v>
      </c>
      <c r="L16" s="63">
        <v>231.88565235697078</v>
      </c>
      <c r="M16" s="63">
        <v>335.51145713388479</v>
      </c>
      <c r="N16" s="63">
        <v>160.08054964592222</v>
      </c>
      <c r="O16" s="63">
        <v>231.61785959838409</v>
      </c>
      <c r="P16" s="63">
        <v>178.56224683948585</v>
      </c>
      <c r="Q16" s="64">
        <v>258.35871696792094</v>
      </c>
      <c r="R16" s="14"/>
    </row>
    <row r="17" spans="3:21" ht="8.1" customHeight="1" x14ac:dyDescent="0.2">
      <c r="C17" s="60">
        <v>2003</v>
      </c>
      <c r="D17" s="65">
        <v>41.53</v>
      </c>
      <c r="E17" s="65">
        <v>56.286121817637678</v>
      </c>
      <c r="F17" s="65">
        <v>177.49187086635035</v>
      </c>
      <c r="G17" s="65">
        <v>286.77031499985452</v>
      </c>
      <c r="H17" s="63">
        <v>280.53100000000001</v>
      </c>
      <c r="I17" s="63">
        <v>388.24099999999999</v>
      </c>
      <c r="J17" s="63">
        <v>152.02394444444445</v>
      </c>
      <c r="K17" s="63">
        <v>210.39447092971753</v>
      </c>
      <c r="L17" s="63">
        <v>268.60049627119957</v>
      </c>
      <c r="M17" s="63">
        <v>371.73130529507034</v>
      </c>
      <c r="N17" s="63">
        <v>174.77728005852941</v>
      </c>
      <c r="O17" s="63">
        <v>241.88408939676847</v>
      </c>
      <c r="P17" s="63">
        <v>198.65429298946637</v>
      </c>
      <c r="Q17" s="64">
        <v>274.92882798281613</v>
      </c>
      <c r="R17" s="14"/>
    </row>
    <row r="18" spans="3:21" ht="8.1" customHeight="1" x14ac:dyDescent="0.2">
      <c r="C18" s="60">
        <v>2004</v>
      </c>
      <c r="D18" s="65">
        <v>43.296999999999997</v>
      </c>
      <c r="E18" s="65">
        <v>55.785231994668706</v>
      </c>
      <c r="F18" s="65">
        <v>187.63955015846946</v>
      </c>
      <c r="G18" s="65">
        <v>288.20542541988902</v>
      </c>
      <c r="H18" s="63">
        <v>294.31</v>
      </c>
      <c r="I18" s="63">
        <v>389.072</v>
      </c>
      <c r="J18" s="63">
        <v>159.75694444444443</v>
      </c>
      <c r="K18" s="63">
        <v>211.19492574931226</v>
      </c>
      <c r="L18" s="63">
        <v>314.46249864608944</v>
      </c>
      <c r="M18" s="63">
        <v>415.71203232169472</v>
      </c>
      <c r="N18" s="63">
        <v>206.05895855447386</v>
      </c>
      <c r="O18" s="63">
        <v>272.40510015529458</v>
      </c>
      <c r="P18" s="63">
        <v>232.88010066022161</v>
      </c>
      <c r="Q18" s="64">
        <v>307.86201963527992</v>
      </c>
      <c r="R18" s="14"/>
    </row>
    <row r="19" spans="3:21" ht="8.1" customHeight="1" x14ac:dyDescent="0.2">
      <c r="C19" s="60">
        <v>2005</v>
      </c>
      <c r="D19" s="65">
        <v>45.241</v>
      </c>
      <c r="E19" s="65">
        <v>56.40994602797916</v>
      </c>
      <c r="F19" s="65">
        <v>198.74255293814127</v>
      </c>
      <c r="G19" s="65">
        <v>295.41373498379124</v>
      </c>
      <c r="H19" s="63">
        <v>303.77100000000002</v>
      </c>
      <c r="I19" s="63">
        <v>386.17700000000002</v>
      </c>
      <c r="J19" s="63">
        <v>168.94749999999996</v>
      </c>
      <c r="K19" s="63">
        <v>214.77910310667892</v>
      </c>
      <c r="L19" s="63">
        <v>326.33684514980422</v>
      </c>
      <c r="M19" s="63">
        <v>414.86458759045331</v>
      </c>
      <c r="N19" s="63">
        <v>226.72020450536226</v>
      </c>
      <c r="O19" s="63">
        <v>288.22422456576476</v>
      </c>
      <c r="P19" s="63">
        <v>251.20907457339783</v>
      </c>
      <c r="Q19" s="64">
        <v>319.35636649925692</v>
      </c>
      <c r="R19" s="14"/>
    </row>
    <row r="20" spans="3:21" ht="8.1" customHeight="1" x14ac:dyDescent="0.2">
      <c r="C20" s="60">
        <v>2006</v>
      </c>
      <c r="D20" s="65">
        <v>47.05</v>
      </c>
      <c r="E20" s="65">
        <v>56.380297070611242</v>
      </c>
      <c r="F20" s="65">
        <v>209.09194500755353</v>
      </c>
      <c r="G20" s="65">
        <v>298.69046960632852</v>
      </c>
      <c r="H20" s="63">
        <v>317.28100000000001</v>
      </c>
      <c r="I20" s="63">
        <v>389.22500000000002</v>
      </c>
      <c r="J20" s="63">
        <v>178.1660940220489</v>
      </c>
      <c r="K20" s="63">
        <v>218.51728524408136</v>
      </c>
      <c r="L20" s="63">
        <v>337.2</v>
      </c>
      <c r="M20" s="63">
        <v>413.66099487770913</v>
      </c>
      <c r="N20" s="63">
        <v>225.3</v>
      </c>
      <c r="O20" s="63">
        <v>276.38737291206377</v>
      </c>
      <c r="P20" s="63">
        <v>252.18154385010448</v>
      </c>
      <c r="Q20" s="64">
        <v>309.36437816972381</v>
      </c>
      <c r="R20" s="14"/>
    </row>
    <row r="21" spans="3:21" ht="8.1" customHeight="1" x14ac:dyDescent="0.2">
      <c r="C21" s="60">
        <v>2007</v>
      </c>
      <c r="D21" s="65">
        <v>48.88</v>
      </c>
      <c r="E21" s="65">
        <v>56.451175814723889</v>
      </c>
      <c r="F21" s="65">
        <v>219.14570180766475</v>
      </c>
      <c r="G21" s="65">
        <v>301.71095751612023</v>
      </c>
      <c r="H21" s="63">
        <v>332.19400000000002</v>
      </c>
      <c r="I21" s="63">
        <v>391.96899999999999</v>
      </c>
      <c r="J21" s="63">
        <v>188.23028050498993</v>
      </c>
      <c r="K21" s="63">
        <v>222.05028814292834</v>
      </c>
      <c r="L21" s="63">
        <v>367.5</v>
      </c>
      <c r="M21" s="63">
        <v>433.63014451008087</v>
      </c>
      <c r="N21" s="63">
        <v>227.5</v>
      </c>
      <c r="O21" s="63">
        <v>268.43770850624054</v>
      </c>
      <c r="P21" s="63">
        <v>259.96541121794803</v>
      </c>
      <c r="Q21" s="64">
        <v>306.74513968452078</v>
      </c>
      <c r="R21" s="14"/>
    </row>
    <row r="22" spans="3:21" ht="8.1" customHeight="1" x14ac:dyDescent="0.2">
      <c r="C22" s="60">
        <v>2008</v>
      </c>
      <c r="D22" s="65">
        <v>50.84</v>
      </c>
      <c r="E22" s="65">
        <v>55.116670180396532</v>
      </c>
      <c r="F22" s="65">
        <v>232.02953507042471</v>
      </c>
      <c r="G22" s="65">
        <v>299.87276989656465</v>
      </c>
      <c r="H22" s="63">
        <v>352.23899999999998</v>
      </c>
      <c r="I22" s="63">
        <v>395.36099999999999</v>
      </c>
      <c r="J22" s="63">
        <v>198.18715754253856</v>
      </c>
      <c r="K22" s="63">
        <v>222.35145791993793</v>
      </c>
      <c r="L22" s="63">
        <v>372.95333333333332</v>
      </c>
      <c r="M22" s="63">
        <v>418.61104384922749</v>
      </c>
      <c r="N22" s="63">
        <v>101.63666666666667</v>
      </c>
      <c r="O22" s="63">
        <v>114.07923545400493</v>
      </c>
      <c r="P22" s="64">
        <v>126.59504672265784</v>
      </c>
      <c r="Q22" s="64">
        <v>142.09307148717497</v>
      </c>
      <c r="R22" s="14"/>
    </row>
    <row r="23" spans="3:21" ht="8.1" customHeight="1" x14ac:dyDescent="0.2">
      <c r="C23" s="60">
        <v>2009</v>
      </c>
      <c r="D23" s="65">
        <v>53.19</v>
      </c>
      <c r="E23" s="65">
        <v>55.674792805018278</v>
      </c>
      <c r="F23" s="65">
        <v>238.95177702461177</v>
      </c>
      <c r="G23" s="65">
        <v>298.16400603586987</v>
      </c>
      <c r="H23" s="63">
        <v>367.964</v>
      </c>
      <c r="I23" s="63">
        <v>392.23099999999999</v>
      </c>
      <c r="J23" s="63">
        <v>209.54875901998352</v>
      </c>
      <c r="K23" s="63">
        <v>223.33340375619778</v>
      </c>
      <c r="L23" s="63">
        <v>392.89000000000004</v>
      </c>
      <c r="M23" s="63">
        <v>418.80291214748598</v>
      </c>
      <c r="N23" s="63">
        <v>104.72333333333333</v>
      </c>
      <c r="O23" s="63">
        <v>111.63032138713605</v>
      </c>
      <c r="P23" s="64">
        <v>131.60544808984307</v>
      </c>
      <c r="Q23" s="64">
        <v>140.28543590954482</v>
      </c>
      <c r="R23" s="14"/>
    </row>
    <row r="24" spans="3:21" ht="8.1" customHeight="1" x14ac:dyDescent="0.2">
      <c r="C24" s="60">
        <v>2010</v>
      </c>
      <c r="D24" s="65">
        <v>55.77</v>
      </c>
      <c r="E24" s="65">
        <v>55.914207164042629</v>
      </c>
      <c r="F24" s="65">
        <v>249.28647959580491</v>
      </c>
      <c r="G24" s="65">
        <v>297.94532976898176</v>
      </c>
      <c r="H24" s="63">
        <v>380.52</v>
      </c>
      <c r="I24" s="63">
        <v>389.43</v>
      </c>
      <c r="J24" s="63">
        <v>218.98332775676775</v>
      </c>
      <c r="K24" s="63">
        <v>224.03775314887258</v>
      </c>
      <c r="L24" s="63">
        <v>407.09333333333331</v>
      </c>
      <c r="M24" s="63">
        <v>416.62505149546189</v>
      </c>
      <c r="N24" s="63">
        <v>112.55666666666667</v>
      </c>
      <c r="O24" s="63">
        <v>115.19207809713794</v>
      </c>
      <c r="P24" s="64">
        <v>141.32925685887801</v>
      </c>
      <c r="Q24" s="64">
        <v>144.63835217962813</v>
      </c>
      <c r="R24" s="14"/>
    </row>
    <row r="25" spans="3:21" ht="8.1" customHeight="1" x14ac:dyDescent="0.2">
      <c r="C25" s="60">
        <v>2011</v>
      </c>
      <c r="D25" s="65">
        <v>58.06</v>
      </c>
      <c r="E25" s="65">
        <v>56.06899015943835</v>
      </c>
      <c r="F25" s="65">
        <v>260.53971707605706</v>
      </c>
      <c r="G25" s="65">
        <v>299.94109387986435</v>
      </c>
      <c r="H25" s="63">
        <v>394.428</v>
      </c>
      <c r="I25" s="63">
        <v>390.00900000000001</v>
      </c>
      <c r="J25" s="63">
        <v>228.38994148908557</v>
      </c>
      <c r="K25" s="63">
        <v>225.95370290636808</v>
      </c>
      <c r="L25" s="63">
        <v>431.26666666666671</v>
      </c>
      <c r="M25" s="63">
        <v>426.82097057399648</v>
      </c>
      <c r="N25" s="63">
        <v>118.76333333333334</v>
      </c>
      <c r="O25" s="63">
        <v>117.53906601160085</v>
      </c>
      <c r="P25" s="64">
        <v>150.49753531366542</v>
      </c>
      <c r="Q25" s="64">
        <v>148.94613717322531</v>
      </c>
      <c r="R25" s="14"/>
    </row>
    <row r="26" spans="3:21" ht="8.1" customHeight="1" x14ac:dyDescent="0.2">
      <c r="C26" s="60">
        <v>2012</v>
      </c>
      <c r="D26" s="65">
        <v>60.75</v>
      </c>
      <c r="E26" s="65">
        <v>56.645469294892116</v>
      </c>
      <c r="F26" s="65">
        <v>270.9147347567565</v>
      </c>
      <c r="G26" s="65">
        <v>301.13958977572776</v>
      </c>
      <c r="H26" s="63">
        <v>411.03</v>
      </c>
      <c r="I26" s="63">
        <v>390.416</v>
      </c>
      <c r="J26" s="63">
        <v>238.7080745537146</v>
      </c>
      <c r="K26" s="63">
        <v>226.8395419720444</v>
      </c>
      <c r="L26" s="63">
        <v>463.36333333333334</v>
      </c>
      <c r="M26" s="63">
        <v>440.47653940940347</v>
      </c>
      <c r="N26" s="63">
        <v>125.89666666666666</v>
      </c>
      <c r="O26" s="63">
        <v>119.67828282308169</v>
      </c>
      <c r="P26" s="64">
        <v>161.21209746406797</v>
      </c>
      <c r="Q26" s="64">
        <v>153.2493870222161</v>
      </c>
      <c r="R26" s="14"/>
    </row>
    <row r="27" spans="3:21" ht="8.1" customHeight="1" x14ac:dyDescent="0.2">
      <c r="C27" s="60">
        <v>2013</v>
      </c>
      <c r="D27" s="65">
        <v>63.12</v>
      </c>
      <c r="E27" s="65">
        <v>56.60580406786957</v>
      </c>
      <c r="F27" s="65">
        <v>281.65771264496647</v>
      </c>
      <c r="G27" s="65">
        <v>301.11469654302022</v>
      </c>
      <c r="H27" s="63">
        <v>427.34199999999998</v>
      </c>
      <c r="I27" s="63">
        <v>391.339</v>
      </c>
      <c r="J27" s="63">
        <v>248.12614063577863</v>
      </c>
      <c r="K27" s="63">
        <v>227.13193257683452</v>
      </c>
      <c r="L27" s="63">
        <v>486.79333333333329</v>
      </c>
      <c r="M27" s="63">
        <v>445.78110059439842</v>
      </c>
      <c r="N27" s="63">
        <v>132.09333333333333</v>
      </c>
      <c r="O27" s="63">
        <v>120.9644986534657</v>
      </c>
      <c r="P27" s="64">
        <v>170.00345644394906</v>
      </c>
      <c r="Q27" s="64">
        <v>155.68070211541277</v>
      </c>
      <c r="R27" s="14"/>
    </row>
    <row r="28" spans="3:21" ht="8.1" customHeight="1" x14ac:dyDescent="0.2">
      <c r="C28" s="60">
        <v>2014</v>
      </c>
      <c r="D28" s="65">
        <v>65.58</v>
      </c>
      <c r="E28" s="65">
        <v>56.505742768764165</v>
      </c>
      <c r="F28" s="65">
        <v>294.70365194034991</v>
      </c>
      <c r="G28" s="65">
        <v>302.70739065010946</v>
      </c>
      <c r="H28" s="63">
        <v>446.33100000000002</v>
      </c>
      <c r="I28" s="63">
        <v>392.93900000000002</v>
      </c>
      <c r="J28" s="63">
        <v>258.19406056218202</v>
      </c>
      <c r="K28" s="63">
        <v>227.21020389632139</v>
      </c>
      <c r="L28" s="63">
        <v>501.68127646333329</v>
      </c>
      <c r="M28" s="63">
        <v>441.66587684337031</v>
      </c>
      <c r="N28" s="63">
        <v>141.3650139733333</v>
      </c>
      <c r="O28" s="63">
        <v>124.45372347092341</v>
      </c>
      <c r="P28" s="64">
        <v>179.94274034693811</v>
      </c>
      <c r="Q28" s="64">
        <v>158.41645268724304</v>
      </c>
      <c r="R28" s="14"/>
    </row>
    <row r="29" spans="3:21" ht="8.1" customHeight="1" x14ac:dyDescent="0.2">
      <c r="C29" s="60">
        <v>2015</v>
      </c>
      <c r="D29" s="65">
        <v>70.099999999999994</v>
      </c>
      <c r="E29" s="65">
        <v>59.140147808186818</v>
      </c>
      <c r="F29" s="65">
        <v>306.68672016802367</v>
      </c>
      <c r="G29" s="65">
        <v>308.44354771665263</v>
      </c>
      <c r="H29" s="63">
        <v>461.82</v>
      </c>
      <c r="I29" s="63">
        <v>395.80399999999997</v>
      </c>
      <c r="J29" s="63">
        <v>266.93998512352448</v>
      </c>
      <c r="K29" s="63">
        <v>228.71588755313184</v>
      </c>
      <c r="L29" s="63">
        <v>529.13800000000003</v>
      </c>
      <c r="M29" s="63">
        <v>453.5</v>
      </c>
      <c r="N29" s="63">
        <v>151.22200000000001</v>
      </c>
      <c r="O29" s="63">
        <v>129.60599999999999</v>
      </c>
      <c r="P29" s="64">
        <v>191.31100000000001</v>
      </c>
      <c r="Q29" s="64">
        <v>163.964</v>
      </c>
      <c r="R29" s="14"/>
    </row>
    <row r="30" spans="3:21" ht="8.1" customHeight="1" x14ac:dyDescent="0.2">
      <c r="C30" s="10">
        <v>2016</v>
      </c>
      <c r="D30" s="11"/>
      <c r="E30" s="11"/>
      <c r="F30" s="11"/>
      <c r="G30" s="11"/>
      <c r="H30" s="12"/>
      <c r="I30" s="12"/>
      <c r="J30" s="12"/>
      <c r="K30" s="12"/>
      <c r="L30" s="12">
        <v>558.6885077112122</v>
      </c>
      <c r="M30" s="12">
        <v>465.68597380997721</v>
      </c>
      <c r="N30" s="12">
        <v>146.10025921615224</v>
      </c>
      <c r="O30" s="12">
        <v>121.7795615050174</v>
      </c>
      <c r="P30" s="13">
        <v>195.97590520295836</v>
      </c>
      <c r="Q30" s="13">
        <v>163.35261777911077</v>
      </c>
      <c r="R30" s="14"/>
    </row>
    <row r="31" spans="3:21" ht="8.4499999999999993" customHeight="1" x14ac:dyDescent="0.2">
      <c r="C31" s="15">
        <v>2017</v>
      </c>
      <c r="D31" s="16"/>
      <c r="E31" s="16"/>
      <c r="F31" s="16"/>
      <c r="G31" s="16"/>
      <c r="H31" s="17"/>
      <c r="I31" s="17"/>
      <c r="J31" s="17"/>
      <c r="K31" s="17"/>
      <c r="L31" s="17">
        <v>564.9203525020647</v>
      </c>
      <c r="M31" s="17">
        <v>450.73072754903393</v>
      </c>
      <c r="N31" s="17">
        <v>149.97163150061934</v>
      </c>
      <c r="O31" s="17">
        <v>119.65726191063848</v>
      </c>
      <c r="P31" s="18">
        <v>201.25602776424978</v>
      </c>
      <c r="Q31" s="18">
        <v>160.57533671081063</v>
      </c>
      <c r="R31" s="14"/>
    </row>
    <row r="32" spans="3:21" s="26" customFormat="1" ht="7.5" customHeight="1" x14ac:dyDescent="0.2">
      <c r="C32" s="19" t="s">
        <v>9</v>
      </c>
      <c r="D32" s="20"/>
      <c r="E32" s="21"/>
      <c r="F32" s="22"/>
      <c r="G32" s="22"/>
      <c r="H32" s="22"/>
      <c r="I32" s="22"/>
      <c r="J32" s="22"/>
      <c r="K32" s="22"/>
      <c r="L32" s="22"/>
      <c r="M32" s="22"/>
      <c r="N32" s="22"/>
      <c r="O32" s="22"/>
      <c r="P32" s="22"/>
      <c r="Q32" s="22"/>
      <c r="R32" s="23"/>
      <c r="S32" s="23"/>
      <c r="T32" s="24"/>
      <c r="U32" s="25"/>
    </row>
    <row r="33" spans="3:27" s="26" customFormat="1" ht="7.5" customHeight="1" x14ac:dyDescent="0.2">
      <c r="C33" s="90" t="s">
        <v>33</v>
      </c>
      <c r="D33" s="91"/>
      <c r="E33" s="91"/>
      <c r="F33" s="91"/>
      <c r="G33" s="91"/>
      <c r="H33" s="91"/>
      <c r="I33" s="91"/>
      <c r="J33" s="91"/>
      <c r="K33" s="91"/>
      <c r="L33" s="91"/>
      <c r="M33" s="91"/>
      <c r="N33" s="91"/>
      <c r="O33" s="91"/>
      <c r="P33" s="91"/>
      <c r="Q33" s="91"/>
      <c r="R33" s="23"/>
      <c r="S33" s="23"/>
      <c r="T33" s="24"/>
      <c r="U33" s="25"/>
    </row>
    <row r="34" spans="3:27" s="26" customFormat="1" ht="7.5" customHeight="1" x14ac:dyDescent="0.2">
      <c r="C34" s="19" t="s">
        <v>34</v>
      </c>
      <c r="D34" s="19"/>
      <c r="E34" s="19"/>
      <c r="F34" s="27"/>
      <c r="G34" s="27"/>
      <c r="H34" s="27"/>
      <c r="I34" s="27"/>
      <c r="J34" s="27"/>
      <c r="K34" s="27"/>
      <c r="L34" s="27"/>
      <c r="M34" s="27"/>
      <c r="N34" s="27"/>
      <c r="O34" s="27"/>
      <c r="P34" s="27"/>
      <c r="Q34" s="27"/>
      <c r="R34" s="23"/>
      <c r="S34" s="23"/>
      <c r="T34" s="24"/>
      <c r="U34" s="25"/>
    </row>
    <row r="35" spans="3:27" s="26" customFormat="1" ht="7.5" customHeight="1" x14ac:dyDescent="0.2">
      <c r="C35" s="114" t="s">
        <v>30</v>
      </c>
      <c r="D35" s="115"/>
      <c r="E35" s="115"/>
      <c r="F35" s="115"/>
      <c r="G35" s="115"/>
      <c r="H35" s="115"/>
      <c r="I35" s="115"/>
      <c r="J35" s="115"/>
      <c r="K35" s="115"/>
      <c r="L35" s="115"/>
      <c r="M35" s="115"/>
      <c r="N35" s="115"/>
      <c r="O35" s="115"/>
      <c r="P35" s="115"/>
      <c r="Q35" s="115"/>
      <c r="R35" s="23"/>
      <c r="S35" s="23"/>
      <c r="T35" s="24"/>
      <c r="U35" s="25"/>
      <c r="X35" s="28"/>
      <c r="Y35" s="28"/>
      <c r="Z35" s="28"/>
      <c r="AA35" s="28"/>
    </row>
    <row r="36" spans="3:27" s="26" customFormat="1" ht="7.5" customHeight="1" x14ac:dyDescent="0.2">
      <c r="C36" s="114" t="s">
        <v>16</v>
      </c>
      <c r="D36" s="115"/>
      <c r="E36" s="115"/>
      <c r="F36" s="115"/>
      <c r="G36" s="115"/>
      <c r="H36" s="115"/>
      <c r="I36" s="115"/>
      <c r="J36" s="115"/>
      <c r="K36" s="115"/>
      <c r="L36" s="115"/>
      <c r="M36" s="115"/>
      <c r="N36" s="115"/>
      <c r="O36" s="115"/>
      <c r="P36" s="115"/>
      <c r="Q36" s="115"/>
      <c r="R36" s="23"/>
      <c r="S36" s="23"/>
      <c r="T36" s="24"/>
      <c r="U36" s="25"/>
    </row>
    <row r="37" spans="3:27" s="26" customFormat="1" ht="7.5" customHeight="1" x14ac:dyDescent="0.2">
      <c r="C37" s="116" t="s">
        <v>17</v>
      </c>
      <c r="D37" s="117"/>
      <c r="E37" s="117"/>
      <c r="F37" s="117"/>
      <c r="G37" s="117"/>
      <c r="H37" s="117"/>
      <c r="I37" s="117"/>
      <c r="J37" s="117"/>
      <c r="K37" s="117"/>
      <c r="L37" s="117"/>
      <c r="M37" s="117"/>
      <c r="N37" s="117"/>
      <c r="O37" s="117"/>
      <c r="P37" s="117"/>
      <c r="Q37" s="117"/>
      <c r="R37" s="23"/>
      <c r="S37" s="23"/>
      <c r="T37" s="24"/>
      <c r="U37" s="25"/>
    </row>
    <row r="38" spans="3:27" s="26" customFormat="1" ht="7.5" customHeight="1" x14ac:dyDescent="0.2">
      <c r="C38" s="21" t="s">
        <v>35</v>
      </c>
      <c r="D38" s="19"/>
      <c r="E38" s="19"/>
      <c r="F38" s="27"/>
      <c r="G38" s="27"/>
      <c r="H38" s="27"/>
      <c r="I38" s="27"/>
      <c r="J38" s="27"/>
      <c r="K38" s="27"/>
      <c r="L38" s="27"/>
      <c r="M38" s="27"/>
      <c r="N38" s="27"/>
      <c r="O38" s="27"/>
      <c r="P38" s="27"/>
      <c r="Q38" s="27"/>
      <c r="R38" s="23"/>
      <c r="S38" s="23"/>
      <c r="T38" s="24"/>
      <c r="U38" s="25"/>
    </row>
    <row r="39" spans="3:27" s="26" customFormat="1" ht="7.5" customHeight="1" x14ac:dyDescent="0.2">
      <c r="C39" s="90" t="s">
        <v>10</v>
      </c>
      <c r="D39" s="91"/>
      <c r="E39" s="91"/>
      <c r="F39" s="91"/>
      <c r="G39" s="91"/>
      <c r="H39" s="91"/>
      <c r="I39" s="91"/>
      <c r="J39" s="91"/>
      <c r="K39" s="91"/>
      <c r="L39" s="91"/>
      <c r="M39" s="91"/>
      <c r="N39" s="91"/>
      <c r="O39" s="91"/>
      <c r="P39" s="91"/>
      <c r="Q39" s="91"/>
      <c r="R39" s="23"/>
      <c r="S39" s="23"/>
      <c r="T39" s="24"/>
      <c r="U39" s="25"/>
    </row>
    <row r="40" spans="3:27" s="26" customFormat="1" ht="7.5" customHeight="1" x14ac:dyDescent="0.2">
      <c r="C40" s="90" t="s">
        <v>28</v>
      </c>
      <c r="D40" s="91"/>
      <c r="E40" s="91"/>
      <c r="F40" s="91"/>
      <c r="G40" s="91"/>
      <c r="H40" s="91"/>
      <c r="I40" s="91"/>
      <c r="J40" s="91"/>
      <c r="K40" s="91"/>
      <c r="L40" s="91"/>
      <c r="M40" s="91"/>
      <c r="N40" s="91"/>
      <c r="O40" s="91"/>
      <c r="P40" s="91"/>
      <c r="Q40" s="91"/>
      <c r="R40" s="23"/>
      <c r="S40" s="23"/>
      <c r="T40" s="24"/>
      <c r="U40" s="25"/>
    </row>
    <row r="41" spans="3:27" s="26" customFormat="1" ht="7.5" customHeight="1" x14ac:dyDescent="0.2">
      <c r="C41" s="21" t="s">
        <v>36</v>
      </c>
      <c r="D41" s="19"/>
      <c r="E41" s="19"/>
      <c r="F41" s="19"/>
      <c r="G41" s="19"/>
      <c r="H41" s="19"/>
      <c r="I41" s="19"/>
      <c r="J41" s="19"/>
      <c r="K41" s="19"/>
      <c r="L41" s="19"/>
      <c r="M41" s="19"/>
      <c r="N41" s="19"/>
      <c r="O41" s="19"/>
      <c r="P41" s="19"/>
      <c r="Q41" s="19"/>
      <c r="R41" s="23"/>
      <c r="S41" s="23"/>
      <c r="T41" s="24"/>
      <c r="U41" s="25"/>
    </row>
    <row r="42" spans="3:27" s="26" customFormat="1" ht="7.5" customHeight="1" x14ac:dyDescent="0.2">
      <c r="C42" s="90" t="s">
        <v>11</v>
      </c>
      <c r="D42" s="91"/>
      <c r="E42" s="91"/>
      <c r="F42" s="91"/>
      <c r="G42" s="91"/>
      <c r="H42" s="91"/>
      <c r="I42" s="91"/>
      <c r="J42" s="91"/>
      <c r="K42" s="91"/>
      <c r="L42" s="91"/>
      <c r="M42" s="91"/>
      <c r="N42" s="91"/>
      <c r="O42" s="91"/>
      <c r="P42" s="91"/>
      <c r="Q42" s="91"/>
      <c r="R42" s="23"/>
      <c r="S42" s="23"/>
      <c r="T42" s="24"/>
      <c r="U42" s="25"/>
    </row>
    <row r="43" spans="3:27" s="26" customFormat="1" ht="7.5" customHeight="1" x14ac:dyDescent="0.2">
      <c r="C43" s="90" t="s">
        <v>38</v>
      </c>
      <c r="D43" s="93"/>
      <c r="E43" s="93"/>
      <c r="F43" s="93"/>
      <c r="G43" s="93"/>
      <c r="H43" s="93"/>
      <c r="I43" s="93"/>
      <c r="J43" s="93"/>
      <c r="K43" s="93"/>
      <c r="L43" s="93"/>
      <c r="M43" s="93"/>
      <c r="N43" s="93"/>
      <c r="O43" s="93"/>
      <c r="P43" s="93"/>
      <c r="Q43" s="93"/>
      <c r="R43" s="23"/>
      <c r="S43" s="23"/>
      <c r="T43" s="24"/>
      <c r="U43" s="25"/>
    </row>
    <row r="44" spans="3:27" s="26" customFormat="1" ht="7.5" customHeight="1" x14ac:dyDescent="0.2">
      <c r="C44" s="21" t="s">
        <v>12</v>
      </c>
      <c r="D44" s="19"/>
      <c r="E44" s="19"/>
      <c r="F44" s="27"/>
      <c r="G44" s="27"/>
      <c r="H44" s="27"/>
      <c r="I44" s="27"/>
      <c r="J44" s="27"/>
      <c r="K44" s="27"/>
      <c r="L44" s="27"/>
      <c r="M44" s="27"/>
      <c r="N44" s="27"/>
      <c r="O44" s="27"/>
      <c r="P44" s="27"/>
      <c r="Q44" s="27"/>
      <c r="R44" s="23"/>
      <c r="S44" s="23"/>
      <c r="T44" s="24"/>
      <c r="U44" s="25"/>
    </row>
    <row r="45" spans="3:27" s="26" customFormat="1" ht="7.5" customHeight="1" x14ac:dyDescent="0.2">
      <c r="C45" s="90" t="s">
        <v>31</v>
      </c>
      <c r="D45" s="91"/>
      <c r="E45" s="91"/>
      <c r="F45" s="91"/>
      <c r="G45" s="91"/>
      <c r="H45" s="91"/>
      <c r="I45" s="91"/>
      <c r="J45" s="91"/>
      <c r="K45" s="91"/>
      <c r="L45" s="91"/>
      <c r="M45" s="91"/>
      <c r="N45" s="91"/>
      <c r="O45" s="91"/>
      <c r="P45" s="91"/>
      <c r="Q45" s="91"/>
      <c r="R45" s="29"/>
      <c r="S45" s="23"/>
      <c r="T45" s="24"/>
      <c r="U45" s="25"/>
    </row>
    <row r="46" spans="3:27" s="31" customFormat="1" ht="7.5" customHeight="1" x14ac:dyDescent="0.2">
      <c r="C46" s="90" t="s">
        <v>13</v>
      </c>
      <c r="D46" s="91"/>
      <c r="E46" s="91"/>
      <c r="F46" s="91"/>
      <c r="G46" s="91"/>
      <c r="H46" s="91"/>
      <c r="I46" s="91"/>
      <c r="J46" s="91"/>
      <c r="K46" s="91"/>
      <c r="L46" s="91"/>
      <c r="M46" s="91"/>
      <c r="N46" s="91"/>
      <c r="O46" s="91"/>
      <c r="P46" s="91"/>
      <c r="Q46" s="91"/>
      <c r="R46" s="29"/>
      <c r="S46" s="23"/>
      <c r="T46" s="23"/>
      <c r="U46" s="30"/>
    </row>
    <row r="47" spans="3:27" s="31" customFormat="1" ht="7.5" customHeight="1" x14ac:dyDescent="0.2">
      <c r="C47" s="90" t="s">
        <v>40</v>
      </c>
      <c r="D47" s="91"/>
      <c r="E47" s="91"/>
      <c r="F47" s="91"/>
      <c r="G47" s="91"/>
      <c r="H47" s="91"/>
      <c r="I47" s="91"/>
      <c r="J47" s="91"/>
      <c r="K47" s="91"/>
      <c r="L47" s="91"/>
      <c r="M47" s="91"/>
      <c r="N47" s="91"/>
      <c r="O47" s="91"/>
      <c r="P47" s="91"/>
      <c r="Q47" s="91"/>
      <c r="R47" s="29"/>
      <c r="S47" s="23"/>
      <c r="T47" s="23"/>
      <c r="U47" s="30"/>
    </row>
    <row r="48" spans="3:27" s="31" customFormat="1" ht="7.5" customHeight="1" x14ac:dyDescent="0.2">
      <c r="C48" s="32" t="s">
        <v>41</v>
      </c>
      <c r="D48" s="33"/>
      <c r="E48" s="33"/>
      <c r="F48" s="33"/>
      <c r="G48" s="33"/>
      <c r="H48" s="33"/>
      <c r="I48" s="33"/>
      <c r="J48" s="33"/>
      <c r="K48" s="33"/>
      <c r="L48" s="33"/>
      <c r="M48" s="33"/>
      <c r="N48" s="33"/>
      <c r="O48" s="33"/>
      <c r="P48" s="33"/>
      <c r="Q48" s="33"/>
      <c r="R48" s="29"/>
      <c r="S48" s="23"/>
      <c r="T48" s="23"/>
      <c r="U48" s="30"/>
    </row>
    <row r="49" spans="3:21" s="31" customFormat="1" ht="7.5" customHeight="1" x14ac:dyDescent="0.2">
      <c r="C49" s="19" t="s">
        <v>39</v>
      </c>
      <c r="D49" s="19"/>
      <c r="E49" s="19"/>
      <c r="F49" s="27"/>
      <c r="G49" s="27"/>
      <c r="H49" s="27"/>
      <c r="I49" s="27"/>
      <c r="J49" s="27"/>
      <c r="K49" s="27"/>
      <c r="L49" s="27"/>
      <c r="M49" s="27"/>
      <c r="N49" s="27"/>
      <c r="O49" s="27"/>
      <c r="P49" s="27"/>
      <c r="Q49" s="27"/>
      <c r="R49" s="29"/>
      <c r="S49" s="23"/>
      <c r="T49" s="23"/>
      <c r="U49" s="30"/>
    </row>
    <row r="50" spans="3:21" s="31" customFormat="1" ht="7.5" customHeight="1" x14ac:dyDescent="0.2">
      <c r="C50" s="92" t="s">
        <v>14</v>
      </c>
      <c r="D50" s="91"/>
      <c r="E50" s="91"/>
      <c r="F50" s="91"/>
      <c r="G50" s="91"/>
      <c r="H50" s="91"/>
      <c r="I50" s="91"/>
      <c r="J50" s="91"/>
      <c r="K50" s="91"/>
      <c r="L50" s="91"/>
      <c r="M50" s="91"/>
      <c r="N50" s="91"/>
      <c r="O50" s="91"/>
      <c r="P50" s="91"/>
      <c r="Q50" s="91"/>
      <c r="R50" s="29"/>
      <c r="S50" s="23"/>
      <c r="T50" s="23"/>
      <c r="U50" s="30"/>
    </row>
    <row r="51" spans="3:21" s="31" customFormat="1" ht="7.5" customHeight="1" x14ac:dyDescent="0.2">
      <c r="C51" s="34" t="s">
        <v>32</v>
      </c>
      <c r="D51" s="19"/>
      <c r="E51" s="19"/>
      <c r="F51" s="27"/>
      <c r="G51" s="27"/>
      <c r="H51" s="27"/>
      <c r="I51" s="27"/>
      <c r="J51" s="27"/>
      <c r="K51" s="27"/>
      <c r="L51" s="27"/>
      <c r="M51" s="27"/>
      <c r="N51" s="27"/>
      <c r="O51" s="27"/>
      <c r="P51" s="27"/>
      <c r="Q51" s="27"/>
      <c r="R51" s="29"/>
      <c r="S51" s="23"/>
      <c r="T51" s="23"/>
      <c r="U51" s="30"/>
    </row>
    <row r="52" spans="3:21" s="26" customFormat="1" ht="7.5" customHeight="1" x14ac:dyDescent="0.2">
      <c r="C52" s="35" t="s">
        <v>37</v>
      </c>
      <c r="D52" s="19"/>
      <c r="E52" s="19"/>
      <c r="F52" s="27"/>
      <c r="G52" s="27"/>
      <c r="H52" s="27"/>
      <c r="I52" s="27"/>
      <c r="J52" s="27"/>
      <c r="K52" s="27"/>
      <c r="L52" s="27"/>
      <c r="M52" s="27"/>
      <c r="N52" s="27"/>
      <c r="O52" s="27"/>
      <c r="P52" s="27"/>
      <c r="Q52" s="27"/>
      <c r="R52" s="29"/>
      <c r="S52" s="23"/>
      <c r="T52" s="24"/>
      <c r="U52" s="25"/>
    </row>
    <row r="53" spans="3:21" s="26" customFormat="1" ht="7.5" customHeight="1" x14ac:dyDescent="0.2">
      <c r="C53" s="21" t="s">
        <v>15</v>
      </c>
      <c r="D53" s="19"/>
      <c r="E53" s="19"/>
      <c r="F53" s="27"/>
      <c r="G53" s="27"/>
      <c r="H53" s="27"/>
      <c r="I53" s="27"/>
      <c r="J53" s="27"/>
      <c r="K53" s="27"/>
      <c r="L53" s="27"/>
      <c r="M53" s="27"/>
      <c r="N53" s="27"/>
      <c r="O53" s="27"/>
      <c r="P53" s="27"/>
      <c r="Q53" s="27"/>
      <c r="R53" s="29"/>
      <c r="S53" s="23"/>
      <c r="T53" s="24"/>
      <c r="U53" s="25"/>
    </row>
    <row r="54" spans="3:21" s="26" customFormat="1" ht="7.5" customHeight="1" x14ac:dyDescent="0.2">
      <c r="C54" s="19" t="s">
        <v>29</v>
      </c>
      <c r="D54" s="19"/>
      <c r="E54" s="19"/>
      <c r="F54" s="27"/>
      <c r="G54" s="27"/>
      <c r="H54" s="27"/>
      <c r="I54" s="27"/>
      <c r="J54" s="27"/>
      <c r="K54" s="27"/>
      <c r="L54" s="27"/>
      <c r="M54" s="27"/>
      <c r="N54" s="27"/>
      <c r="O54" s="27"/>
      <c r="P54" s="27"/>
      <c r="Q54" s="36"/>
      <c r="R54" s="29"/>
      <c r="S54" s="23"/>
      <c r="T54" s="24"/>
      <c r="U54" s="25"/>
    </row>
    <row r="55" spans="3:21" s="26" customFormat="1" ht="7.5" customHeight="1" x14ac:dyDescent="0.2">
      <c r="C55" s="19"/>
      <c r="D55" s="19"/>
      <c r="E55" s="19"/>
      <c r="F55" s="27"/>
      <c r="G55" s="27"/>
      <c r="H55" s="27"/>
      <c r="K55" s="27"/>
      <c r="L55" s="27"/>
      <c r="M55" s="27"/>
      <c r="N55" s="27"/>
      <c r="O55" s="27"/>
      <c r="P55" s="27"/>
      <c r="Q55" s="36" t="s">
        <v>8</v>
      </c>
      <c r="R55" s="29"/>
      <c r="S55" s="23"/>
      <c r="T55" s="24"/>
      <c r="U55" s="25"/>
    </row>
    <row r="56" spans="3:21" s="26" customFormat="1" ht="7.5" customHeight="1" x14ac:dyDescent="0.2">
      <c r="D56" s="19"/>
      <c r="E56" s="19"/>
      <c r="F56" s="23"/>
      <c r="G56" s="23"/>
      <c r="H56" s="23"/>
      <c r="K56" s="23"/>
      <c r="L56" s="23"/>
      <c r="M56" s="37"/>
      <c r="N56" s="37"/>
      <c r="O56" s="37"/>
      <c r="P56" s="37"/>
      <c r="Q56" s="36" t="s">
        <v>5</v>
      </c>
      <c r="R56" s="29"/>
      <c r="S56" s="23"/>
      <c r="T56" s="24"/>
      <c r="U56" s="25"/>
    </row>
    <row r="57" spans="3:21" ht="8.1" customHeight="1" x14ac:dyDescent="0.2">
      <c r="C57" s="38"/>
      <c r="D57" s="39"/>
      <c r="E57" s="40"/>
      <c r="F57" s="40"/>
      <c r="G57" s="40"/>
      <c r="H57" s="40"/>
      <c r="I57" s="40"/>
      <c r="J57" s="40"/>
      <c r="K57" s="40"/>
      <c r="L57" s="40"/>
      <c r="M57" s="40"/>
      <c r="N57" s="40"/>
      <c r="O57" s="40"/>
      <c r="P57" s="40"/>
      <c r="Q57" s="41"/>
      <c r="R57" s="40"/>
      <c r="S57" s="40"/>
    </row>
    <row r="58" spans="3:21" x14ac:dyDescent="0.2">
      <c r="Q58" s="43"/>
    </row>
    <row r="59" spans="3:21" ht="15.75" hidden="1" customHeight="1" x14ac:dyDescent="0.2">
      <c r="C59" s="44" t="s">
        <v>7</v>
      </c>
      <c r="D59" s="44"/>
      <c r="E59" s="45"/>
      <c r="F59" s="45"/>
      <c r="G59" s="45"/>
      <c r="H59" s="45"/>
      <c r="I59" s="45"/>
      <c r="J59" s="45"/>
      <c r="K59" s="45"/>
      <c r="L59" s="45"/>
      <c r="M59" s="45"/>
      <c r="N59" s="45"/>
      <c r="O59" s="45"/>
      <c r="P59" s="45"/>
      <c r="Q59" s="46"/>
    </row>
    <row r="60" spans="3:21" ht="15.75" hidden="1" customHeight="1" x14ac:dyDescent="0.2">
      <c r="C60" s="100" t="s">
        <v>6</v>
      </c>
      <c r="D60" s="100"/>
      <c r="E60" s="100"/>
      <c r="F60" s="100"/>
      <c r="G60" s="100"/>
      <c r="H60" s="100"/>
      <c r="I60" s="100"/>
      <c r="J60" s="100"/>
      <c r="K60" s="100"/>
      <c r="L60" s="47"/>
      <c r="M60" s="47"/>
      <c r="N60" s="47"/>
      <c r="O60" s="47"/>
      <c r="P60" s="47"/>
      <c r="Q60" s="47"/>
    </row>
    <row r="61" spans="3:21" ht="15.75" hidden="1" customHeight="1" x14ac:dyDescent="0.2">
      <c r="C61" s="100"/>
      <c r="D61" s="100"/>
      <c r="E61" s="100"/>
      <c r="F61" s="100"/>
      <c r="G61" s="100"/>
      <c r="H61" s="100"/>
      <c r="I61" s="100"/>
      <c r="J61" s="100"/>
      <c r="K61" s="100"/>
      <c r="L61" s="47"/>
      <c r="M61" s="47"/>
      <c r="N61" s="47"/>
      <c r="O61" s="47"/>
      <c r="P61" s="47"/>
      <c r="Q61" s="47"/>
    </row>
    <row r="62" spans="3:21" ht="12" hidden="1" customHeight="1" x14ac:dyDescent="0.2">
      <c r="C62" s="100"/>
      <c r="D62" s="100"/>
      <c r="E62" s="100"/>
      <c r="F62" s="100"/>
      <c r="G62" s="100"/>
      <c r="H62" s="100"/>
      <c r="I62" s="100"/>
      <c r="J62" s="100"/>
      <c r="K62" s="100"/>
      <c r="L62" s="47"/>
      <c r="M62" s="47"/>
      <c r="N62" s="47"/>
      <c r="O62" s="47"/>
      <c r="P62" s="47"/>
      <c r="Q62" s="47"/>
    </row>
    <row r="63" spans="3:21" ht="8.1" hidden="1" customHeight="1" x14ac:dyDescent="0.2">
      <c r="C63" s="100"/>
      <c r="D63" s="100"/>
      <c r="E63" s="100"/>
      <c r="F63" s="100"/>
      <c r="G63" s="100"/>
      <c r="H63" s="100"/>
      <c r="I63" s="100"/>
      <c r="J63" s="100"/>
      <c r="K63" s="100"/>
      <c r="L63" s="47"/>
      <c r="M63" s="47"/>
      <c r="N63" s="47"/>
      <c r="O63" s="47"/>
      <c r="P63" s="47"/>
      <c r="Q63" s="47"/>
    </row>
    <row r="64" spans="3:21" ht="8.1" hidden="1" customHeight="1" x14ac:dyDescent="0.2">
      <c r="C64" s="100"/>
      <c r="D64" s="100"/>
      <c r="E64" s="100"/>
      <c r="F64" s="100"/>
      <c r="G64" s="100"/>
      <c r="H64" s="100"/>
      <c r="I64" s="100"/>
      <c r="J64" s="100"/>
      <c r="K64" s="100"/>
      <c r="L64" s="47"/>
      <c r="M64" s="47"/>
      <c r="N64" s="47"/>
      <c r="O64" s="47"/>
      <c r="P64" s="47"/>
      <c r="Q64" s="47"/>
    </row>
    <row r="65" spans="3:17" ht="55.5" hidden="1" customHeight="1" x14ac:dyDescent="0.2">
      <c r="C65" s="100"/>
      <c r="D65" s="100"/>
      <c r="E65" s="100"/>
      <c r="F65" s="100"/>
      <c r="G65" s="100"/>
      <c r="H65" s="100"/>
      <c r="I65" s="100"/>
      <c r="J65" s="100"/>
      <c r="K65" s="100"/>
      <c r="L65" s="47"/>
      <c r="M65" s="47"/>
      <c r="N65" s="47"/>
      <c r="O65" s="47"/>
      <c r="P65" s="47"/>
      <c r="Q65" s="47"/>
    </row>
    <row r="66" spans="3:17" ht="8.1" hidden="1" customHeight="1" x14ac:dyDescent="0.2">
      <c r="C66" s="100"/>
      <c r="D66" s="100"/>
      <c r="E66" s="100"/>
      <c r="F66" s="100"/>
      <c r="G66" s="100"/>
      <c r="H66" s="100"/>
      <c r="I66" s="100"/>
      <c r="J66" s="100"/>
      <c r="K66" s="100"/>
      <c r="L66" s="47"/>
      <c r="M66" s="47"/>
      <c r="N66" s="47"/>
      <c r="O66" s="47"/>
      <c r="P66" s="47"/>
      <c r="Q66" s="47"/>
    </row>
    <row r="67" spans="3:17" ht="24.75" hidden="1" customHeight="1" x14ac:dyDescent="0.2">
      <c r="C67" s="100"/>
      <c r="D67" s="100"/>
      <c r="E67" s="100"/>
      <c r="F67" s="100"/>
      <c r="G67" s="100"/>
      <c r="H67" s="100"/>
      <c r="I67" s="100"/>
      <c r="J67" s="100"/>
      <c r="K67" s="100"/>
      <c r="L67" s="47"/>
      <c r="M67" s="47"/>
      <c r="N67" s="47"/>
      <c r="O67" s="47"/>
      <c r="P67" s="47"/>
      <c r="Q67" s="47"/>
    </row>
    <row r="68" spans="3:17" ht="8.1" hidden="1" customHeight="1" x14ac:dyDescent="0.2">
      <c r="C68" s="101"/>
      <c r="D68" s="101"/>
      <c r="E68" s="101"/>
      <c r="F68" s="101"/>
      <c r="G68" s="101"/>
      <c r="H68" s="101"/>
      <c r="I68" s="101"/>
      <c r="J68" s="101"/>
      <c r="K68" s="101"/>
      <c r="L68" s="47"/>
      <c r="M68" s="47"/>
      <c r="N68" s="47"/>
      <c r="O68" s="47"/>
      <c r="P68" s="47"/>
      <c r="Q68" s="47"/>
    </row>
    <row r="69" spans="3:17" ht="7.5" hidden="1" customHeight="1" x14ac:dyDescent="0.2">
      <c r="C69" s="101"/>
      <c r="D69" s="101"/>
      <c r="E69" s="101"/>
      <c r="F69" s="101"/>
      <c r="G69" s="101"/>
      <c r="H69" s="101"/>
      <c r="I69" s="101"/>
      <c r="J69" s="101"/>
      <c r="K69" s="101"/>
      <c r="L69" s="47"/>
      <c r="M69" s="47"/>
      <c r="N69" s="47"/>
      <c r="O69" s="47"/>
      <c r="P69" s="47"/>
      <c r="Q69" s="47"/>
    </row>
    <row r="70" spans="3:17" ht="8.1" hidden="1" customHeight="1" x14ac:dyDescent="0.2">
      <c r="C70" s="101"/>
      <c r="D70" s="101"/>
      <c r="E70" s="101"/>
      <c r="F70" s="101"/>
      <c r="G70" s="101"/>
      <c r="H70" s="101"/>
      <c r="I70" s="101"/>
      <c r="J70" s="101"/>
      <c r="K70" s="101"/>
    </row>
    <row r="71" spans="3:17" ht="34.5" hidden="1" customHeight="1" x14ac:dyDescent="0.2">
      <c r="C71" s="101"/>
      <c r="D71" s="101"/>
      <c r="E71" s="101"/>
      <c r="F71" s="101"/>
      <c r="G71" s="101"/>
      <c r="H71" s="101"/>
      <c r="I71" s="101"/>
      <c r="J71" s="101"/>
      <c r="K71" s="101"/>
    </row>
    <row r="72" spans="3:17" ht="8.1" hidden="1" customHeight="1" x14ac:dyDescent="0.2">
      <c r="C72" s="48"/>
      <c r="D72" s="49"/>
      <c r="E72" s="50"/>
      <c r="F72" s="51"/>
      <c r="G72" s="52"/>
      <c r="H72" s="52"/>
      <c r="I72" s="53"/>
      <c r="J72" s="51"/>
      <c r="K72" s="51"/>
    </row>
    <row r="73" spans="3:17" ht="8.1" hidden="1" customHeight="1" x14ac:dyDescent="0.2">
      <c r="C73" s="48"/>
      <c r="D73" s="49"/>
      <c r="E73" s="50"/>
      <c r="F73" s="51"/>
      <c r="G73" s="52"/>
      <c r="H73" s="52"/>
      <c r="I73" s="53"/>
      <c r="J73" s="51"/>
      <c r="K73" s="51"/>
    </row>
    <row r="74" spans="3:17" ht="8.1" hidden="1" customHeight="1" x14ac:dyDescent="0.2">
      <c r="C74" s="48"/>
      <c r="D74" s="54"/>
      <c r="E74" s="50"/>
      <c r="F74" s="51"/>
      <c r="G74" s="52"/>
      <c r="H74" s="52"/>
      <c r="I74" s="53"/>
      <c r="J74" s="51"/>
      <c r="K74" s="51"/>
    </row>
    <row r="75" spans="3:17" ht="8.1" hidden="1" customHeight="1" x14ac:dyDescent="0.2">
      <c r="C75" s="48"/>
      <c r="D75" s="54"/>
      <c r="E75" s="50"/>
      <c r="F75" s="51"/>
      <c r="G75" s="52"/>
      <c r="H75" s="52"/>
      <c r="I75" s="53"/>
      <c r="J75" s="51"/>
      <c r="K75" s="51"/>
    </row>
    <row r="76" spans="3:17" ht="15" hidden="1" customHeight="1" x14ac:dyDescent="0.2">
      <c r="C76" s="39">
        <v>2000</v>
      </c>
      <c r="D76" s="40">
        <v>35.119999999999997</v>
      </c>
      <c r="E76" s="51">
        <v>54.616</v>
      </c>
      <c r="F76" s="52"/>
      <c r="G76" s="53"/>
      <c r="I76" s="53"/>
      <c r="J76" s="51"/>
      <c r="K76" s="51"/>
    </row>
    <row r="77" spans="3:17" ht="15" hidden="1" customHeight="1" x14ac:dyDescent="0.2">
      <c r="C77" s="39">
        <v>2001</v>
      </c>
      <c r="D77" s="40">
        <v>37.57</v>
      </c>
      <c r="E77" s="51">
        <v>55.962000000000003</v>
      </c>
      <c r="F77" s="52"/>
      <c r="G77" s="55"/>
      <c r="I77" s="53"/>
      <c r="J77" s="51"/>
      <c r="K77" s="51"/>
    </row>
    <row r="78" spans="3:17" ht="15" hidden="1" customHeight="1" x14ac:dyDescent="0.2">
      <c r="C78" s="39">
        <v>2002</v>
      </c>
      <c r="D78" s="40">
        <v>39.74</v>
      </c>
      <c r="E78" s="51">
        <v>56.002000000000002</v>
      </c>
      <c r="F78" s="56"/>
      <c r="G78" s="57"/>
      <c r="I78" s="40"/>
    </row>
    <row r="79" spans="3:17" ht="15" hidden="1" customHeight="1" x14ac:dyDescent="0.2">
      <c r="C79" s="39">
        <v>2003</v>
      </c>
      <c r="D79" s="40">
        <v>41.53</v>
      </c>
      <c r="E79" s="51">
        <v>56.286000000000001</v>
      </c>
      <c r="F79" s="57"/>
      <c r="G79" s="57"/>
      <c r="I79" s="40"/>
    </row>
    <row r="80" spans="3:17" ht="15" hidden="1" customHeight="1" x14ac:dyDescent="0.2">
      <c r="C80" s="39">
        <v>2004</v>
      </c>
      <c r="D80" s="40">
        <v>43.296999999999997</v>
      </c>
      <c r="E80" s="4">
        <v>55.784999999999997</v>
      </c>
      <c r="F80" s="58"/>
      <c r="G80" s="58"/>
      <c r="I80" s="40"/>
    </row>
    <row r="81" spans="3:7" ht="15" hidden="1" customHeight="1" x14ac:dyDescent="0.2">
      <c r="C81" s="39"/>
      <c r="D81" s="40"/>
    </row>
    <row r="82" spans="3:7" ht="15" hidden="1" customHeight="1" x14ac:dyDescent="0.2">
      <c r="C82" s="39">
        <v>2005</v>
      </c>
      <c r="D82" s="40">
        <v>45.241</v>
      </c>
      <c r="E82" s="4">
        <v>56.41</v>
      </c>
    </row>
    <row r="83" spans="3:7" ht="15" hidden="1" customHeight="1" x14ac:dyDescent="0.2">
      <c r="C83" s="39">
        <v>2006</v>
      </c>
      <c r="D83" s="40">
        <v>47.05</v>
      </c>
      <c r="E83" s="4">
        <v>56.38</v>
      </c>
    </row>
    <row r="84" spans="3:7" ht="15" hidden="1" customHeight="1" x14ac:dyDescent="0.2">
      <c r="C84" s="39">
        <v>2007</v>
      </c>
      <c r="D84" s="40">
        <v>48.88</v>
      </c>
      <c r="E84" s="4">
        <v>56.451000000000001</v>
      </c>
    </row>
    <row r="85" spans="3:7" ht="15" hidden="1" customHeight="1" x14ac:dyDescent="0.2">
      <c r="C85" s="39">
        <v>2008</v>
      </c>
      <c r="D85" s="40">
        <v>50.84</v>
      </c>
      <c r="E85" s="4">
        <v>55.116999999999997</v>
      </c>
    </row>
    <row r="86" spans="3:7" ht="15" hidden="1" customHeight="1" x14ac:dyDescent="0.2">
      <c r="C86" s="39">
        <v>2009</v>
      </c>
      <c r="D86" s="40">
        <v>53.19</v>
      </c>
      <c r="E86" s="4">
        <v>55.674999999999997</v>
      </c>
    </row>
    <row r="87" spans="3:7" ht="15" hidden="1" customHeight="1" x14ac:dyDescent="0.2">
      <c r="C87" s="39"/>
      <c r="D87" s="40"/>
    </row>
    <row r="88" spans="3:7" ht="15" hidden="1" customHeight="1" x14ac:dyDescent="0.2">
      <c r="C88" s="42">
        <v>2010</v>
      </c>
      <c r="D88" s="4">
        <v>55.77</v>
      </c>
      <c r="E88" s="4">
        <v>55.914000000000001</v>
      </c>
    </row>
    <row r="89" spans="3:7" ht="15" hidden="1" customHeight="1" x14ac:dyDescent="0.2">
      <c r="C89" s="42">
        <v>2011</v>
      </c>
      <c r="D89" s="4">
        <v>58.06</v>
      </c>
      <c r="E89" s="4">
        <v>56.069000000000003</v>
      </c>
    </row>
    <row r="90" spans="3:7" hidden="1" x14ac:dyDescent="0.2"/>
    <row r="91" spans="3:7" hidden="1" x14ac:dyDescent="0.2"/>
    <row r="92" spans="3:7" hidden="1" x14ac:dyDescent="0.2"/>
    <row r="93" spans="3:7" hidden="1" x14ac:dyDescent="0.2"/>
    <row r="94" spans="3:7" hidden="1" x14ac:dyDescent="0.2"/>
    <row r="95" spans="3:7" hidden="1" x14ac:dyDescent="0.2"/>
    <row r="96" spans="3:7" hidden="1" x14ac:dyDescent="0.2">
      <c r="C96" s="39">
        <v>2000</v>
      </c>
      <c r="D96" s="59">
        <f t="shared" ref="D96:E100" si="0">D14-D76</f>
        <v>0</v>
      </c>
      <c r="E96" s="59">
        <f t="shared" si="0"/>
        <v>1.643861437159444E-4</v>
      </c>
      <c r="F96" s="59"/>
      <c r="G96" s="59"/>
    </row>
    <row r="97" spans="3:7" hidden="1" x14ac:dyDescent="0.2">
      <c r="C97" s="39">
        <v>2001</v>
      </c>
      <c r="D97" s="59">
        <f t="shared" si="0"/>
        <v>0</v>
      </c>
      <c r="E97" s="59">
        <f t="shared" si="0"/>
        <v>-5.0824109543157192E-5</v>
      </c>
      <c r="F97" s="59"/>
      <c r="G97" s="59"/>
    </row>
    <row r="98" spans="3:7" hidden="1" x14ac:dyDescent="0.2">
      <c r="C98" s="39">
        <v>2002</v>
      </c>
      <c r="D98" s="59">
        <f t="shared" si="0"/>
        <v>0</v>
      </c>
      <c r="E98" s="59">
        <f t="shared" si="0"/>
        <v>-1.2815828340251301E-4</v>
      </c>
      <c r="F98" s="59"/>
      <c r="G98" s="59"/>
    </row>
    <row r="99" spans="3:7" hidden="1" x14ac:dyDescent="0.2">
      <c r="C99" s="39">
        <v>2003</v>
      </c>
      <c r="D99" s="59">
        <f t="shared" si="0"/>
        <v>0</v>
      </c>
      <c r="E99" s="59">
        <f t="shared" si="0"/>
        <v>1.2181763767671328E-4</v>
      </c>
      <c r="F99" s="59"/>
      <c r="G99" s="59"/>
    </row>
    <row r="100" spans="3:7" hidden="1" x14ac:dyDescent="0.2">
      <c r="C100" s="39">
        <v>2004</v>
      </c>
      <c r="D100" s="59">
        <f t="shared" si="0"/>
        <v>0</v>
      </c>
      <c r="E100" s="59">
        <f t="shared" si="0"/>
        <v>2.3199466870948982E-4</v>
      </c>
      <c r="F100" s="59"/>
      <c r="G100" s="59"/>
    </row>
    <row r="101" spans="3:7" hidden="1" x14ac:dyDescent="0.2">
      <c r="C101" s="39"/>
      <c r="D101" s="59" t="e">
        <f>#REF!-D81</f>
        <v>#REF!</v>
      </c>
      <c r="E101" s="59" t="e">
        <f>#REF!-E81</f>
        <v>#REF!</v>
      </c>
      <c r="F101" s="59"/>
      <c r="G101" s="59"/>
    </row>
    <row r="102" spans="3:7" hidden="1" x14ac:dyDescent="0.2">
      <c r="C102" s="39">
        <v>2005</v>
      </c>
      <c r="D102" s="59">
        <f t="shared" ref="D102:E106" si="1">D19-D82</f>
        <v>0</v>
      </c>
      <c r="E102" s="59">
        <f t="shared" si="1"/>
        <v>-5.3972020836567935E-5</v>
      </c>
      <c r="F102" s="59"/>
      <c r="G102" s="59"/>
    </row>
    <row r="103" spans="3:7" hidden="1" x14ac:dyDescent="0.2">
      <c r="C103" s="39">
        <v>2006</v>
      </c>
      <c r="D103" s="59">
        <f t="shared" si="1"/>
        <v>0</v>
      </c>
      <c r="E103" s="59">
        <f t="shared" si="1"/>
        <v>2.9707061123929179E-4</v>
      </c>
      <c r="F103" s="59"/>
      <c r="G103" s="59"/>
    </row>
    <row r="104" spans="3:7" hidden="1" x14ac:dyDescent="0.2">
      <c r="C104" s="39">
        <v>2007</v>
      </c>
      <c r="D104" s="59">
        <f t="shared" si="1"/>
        <v>0</v>
      </c>
      <c r="E104" s="59">
        <f t="shared" si="1"/>
        <v>1.7581472388883412E-4</v>
      </c>
      <c r="F104" s="59"/>
      <c r="G104" s="59"/>
    </row>
    <row r="105" spans="3:7" hidden="1" x14ac:dyDescent="0.2">
      <c r="C105" s="39">
        <v>2008</v>
      </c>
      <c r="D105" s="59">
        <f t="shared" si="1"/>
        <v>0</v>
      </c>
      <c r="E105" s="59">
        <f t="shared" si="1"/>
        <v>-3.2981960346489814E-4</v>
      </c>
      <c r="F105" s="59"/>
      <c r="G105" s="59"/>
    </row>
    <row r="106" spans="3:7" hidden="1" x14ac:dyDescent="0.2">
      <c r="C106" s="39">
        <v>2009</v>
      </c>
      <c r="D106" s="59">
        <f t="shared" si="1"/>
        <v>0</v>
      </c>
      <c r="E106" s="59">
        <f t="shared" si="1"/>
        <v>-2.0719498171928308E-4</v>
      </c>
      <c r="F106" s="59"/>
      <c r="G106" s="59"/>
    </row>
    <row r="107" spans="3:7" hidden="1" x14ac:dyDescent="0.2">
      <c r="C107" s="39"/>
      <c r="D107" s="59" t="e">
        <f>#REF!-D87</f>
        <v>#REF!</v>
      </c>
      <c r="E107" s="59" t="e">
        <f>#REF!-E87</f>
        <v>#REF!</v>
      </c>
      <c r="F107" s="59"/>
      <c r="G107" s="59"/>
    </row>
    <row r="108" spans="3:7" hidden="1" x14ac:dyDescent="0.2">
      <c r="C108" s="42">
        <v>2010</v>
      </c>
      <c r="D108" s="59">
        <f>D24-D88</f>
        <v>0</v>
      </c>
      <c r="E108" s="59">
        <f>E24-E88</f>
        <v>2.0716404262799415E-4</v>
      </c>
      <c r="F108" s="59"/>
      <c r="G108" s="59"/>
    </row>
    <row r="109" spans="3:7" hidden="1" x14ac:dyDescent="0.2">
      <c r="C109" s="42">
        <v>2011</v>
      </c>
      <c r="D109" s="59">
        <f>D25-D89</f>
        <v>0</v>
      </c>
      <c r="E109" s="59">
        <f>E25-E89</f>
        <v>-9.8405616526520134E-6</v>
      </c>
      <c r="F109" s="59"/>
      <c r="G109" s="59"/>
    </row>
    <row r="110" spans="3:7" hidden="1" x14ac:dyDescent="0.2"/>
    <row r="111" spans="3:7" hidden="1" x14ac:dyDescent="0.2"/>
    <row r="112" spans="3:7"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9:10" hidden="1" x14ac:dyDescent="0.2"/>
    <row r="178" spans="9:10" hidden="1" x14ac:dyDescent="0.2"/>
    <row r="179" spans="9:10" hidden="1" x14ac:dyDescent="0.2"/>
    <row r="180" spans="9:10" hidden="1" x14ac:dyDescent="0.2"/>
    <row r="181" spans="9:10" hidden="1" x14ac:dyDescent="0.2"/>
    <row r="182" spans="9:10" hidden="1" x14ac:dyDescent="0.2"/>
    <row r="183" spans="9:10" hidden="1" x14ac:dyDescent="0.2"/>
    <row r="184" spans="9:10" hidden="1" x14ac:dyDescent="0.2"/>
    <row r="186" spans="9:10" x14ac:dyDescent="0.2">
      <c r="I186" s="27"/>
      <c r="J186" s="27"/>
    </row>
    <row r="187" spans="9:10" x14ac:dyDescent="0.2">
      <c r="I187" s="23"/>
      <c r="J187" s="23"/>
    </row>
  </sheetData>
  <sheetProtection algorithmName="SHA-512" hashValue="BdQfb1zoUFwbN/gcCM0ENf26TquwOxJaxRllMkfOk1NoJJIFREPpe8qZXmR1YAoh0neZdx6jlwGJ12c10Qhu6g==" saltValue="Pu2hUsrS81+IiQzjJmL+jw==" spinCount="100000" sheet="1" objects="1" scenarios="1"/>
  <mergeCells count="23">
    <mergeCell ref="C4:C7"/>
    <mergeCell ref="H4:I6"/>
    <mergeCell ref="L4:O5"/>
    <mergeCell ref="C60:K71"/>
    <mergeCell ref="R2:R7"/>
    <mergeCell ref="J4:K6"/>
    <mergeCell ref="P4:Q6"/>
    <mergeCell ref="L6:M6"/>
    <mergeCell ref="N6:O6"/>
    <mergeCell ref="D4:E6"/>
    <mergeCell ref="F4:G6"/>
    <mergeCell ref="C33:Q33"/>
    <mergeCell ref="C35:Q35"/>
    <mergeCell ref="C36:Q36"/>
    <mergeCell ref="C37:Q37"/>
    <mergeCell ref="C39:Q39"/>
    <mergeCell ref="C47:Q47"/>
    <mergeCell ref="C50:Q50"/>
    <mergeCell ref="C40:Q40"/>
    <mergeCell ref="C42:Q42"/>
    <mergeCell ref="C43:Q43"/>
    <mergeCell ref="C45:Q45"/>
    <mergeCell ref="C46:Q46"/>
  </mergeCells>
  <hyperlinks>
    <hyperlink ref="Q55" r:id="rId1"/>
    <hyperlink ref="Q56" r:id="rId2"/>
  </hyperlinks>
  <pageMargins left="0.78740157480314965" right="1.5748031496062993" top="0.98425196850393704" bottom="0.98425196850393704" header="0" footer="0"/>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showGridLines="0" tabSelected="1" topLeftCell="A19" zoomScale="140" zoomScaleNormal="140" zoomScaleSheetLayoutView="130" workbookViewId="0">
      <selection activeCell="R17" sqref="R17"/>
    </sheetView>
  </sheetViews>
  <sheetFormatPr baseColWidth="10" defaultRowHeight="11.25" x14ac:dyDescent="0.2"/>
  <cols>
    <col min="1" max="1" width="10.42578125" style="66" customWidth="1"/>
    <col min="2" max="2" width="7.42578125" style="66" customWidth="1"/>
    <col min="3" max="3" width="7.28515625" style="66" customWidth="1"/>
    <col min="4" max="4" width="6.5703125" style="66" customWidth="1"/>
    <col min="5" max="5" width="6" style="66" customWidth="1"/>
    <col min="6" max="7" width="7.28515625" style="66" customWidth="1"/>
    <col min="8" max="9" width="7.42578125" style="66" customWidth="1"/>
    <col min="10" max="14" width="7.28515625" style="66" customWidth="1"/>
    <col min="15" max="15" width="7.5703125" style="66" customWidth="1"/>
    <col min="16" max="16384" width="11.42578125" style="66"/>
  </cols>
  <sheetData>
    <row r="1" spans="1:15" ht="13.5" customHeight="1" x14ac:dyDescent="0.2">
      <c r="A1" s="1" t="s">
        <v>18</v>
      </c>
      <c r="B1" s="67"/>
      <c r="C1" s="68"/>
      <c r="D1" s="68"/>
      <c r="E1" s="68"/>
      <c r="F1" s="68"/>
      <c r="G1" s="68"/>
      <c r="H1" s="68"/>
      <c r="I1" s="68"/>
      <c r="J1" s="68"/>
      <c r="K1" s="68"/>
      <c r="L1" s="68"/>
      <c r="M1" s="68"/>
      <c r="N1" s="68"/>
      <c r="O1" s="68"/>
    </row>
    <row r="2" spans="1:15" ht="9.75" customHeight="1" x14ac:dyDescent="0.2">
      <c r="A2" s="5" t="s">
        <v>0</v>
      </c>
      <c r="B2" s="67"/>
      <c r="C2" s="69"/>
      <c r="D2" s="69"/>
      <c r="E2" s="69"/>
      <c r="F2" s="69"/>
      <c r="G2" s="69"/>
      <c r="H2" s="69"/>
      <c r="I2" s="69"/>
      <c r="J2" s="69"/>
      <c r="K2" s="69"/>
      <c r="L2" s="69"/>
      <c r="M2" s="69"/>
      <c r="N2" s="69"/>
      <c r="O2" s="69"/>
    </row>
    <row r="3" spans="1:15" ht="14.25" customHeight="1" x14ac:dyDescent="0.2">
      <c r="A3" s="127" t="s">
        <v>1</v>
      </c>
      <c r="B3" s="118" t="s">
        <v>19</v>
      </c>
      <c r="C3" s="109"/>
      <c r="D3" s="108" t="s">
        <v>20</v>
      </c>
      <c r="E3" s="109"/>
      <c r="F3" s="121" t="s">
        <v>21</v>
      </c>
      <c r="G3" s="122"/>
      <c r="H3" s="121" t="s">
        <v>42</v>
      </c>
      <c r="I3" s="122"/>
      <c r="J3" s="121" t="s">
        <v>23</v>
      </c>
      <c r="K3" s="132"/>
      <c r="L3" s="132"/>
      <c r="M3" s="122"/>
      <c r="N3" s="121" t="s">
        <v>24</v>
      </c>
      <c r="O3" s="122"/>
    </row>
    <row r="4" spans="1:15" ht="14.25" customHeight="1" x14ac:dyDescent="0.2">
      <c r="A4" s="128"/>
      <c r="B4" s="119"/>
      <c r="C4" s="111"/>
      <c r="D4" s="110"/>
      <c r="E4" s="111"/>
      <c r="F4" s="123"/>
      <c r="G4" s="124"/>
      <c r="H4" s="123"/>
      <c r="I4" s="124"/>
      <c r="J4" s="125"/>
      <c r="K4" s="133"/>
      <c r="L4" s="133"/>
      <c r="M4" s="126"/>
      <c r="N4" s="123"/>
      <c r="O4" s="124"/>
    </row>
    <row r="5" spans="1:15" ht="14.25" customHeight="1" x14ac:dyDescent="0.2">
      <c r="A5" s="128"/>
      <c r="B5" s="120"/>
      <c r="C5" s="113"/>
      <c r="D5" s="112"/>
      <c r="E5" s="113"/>
      <c r="F5" s="125"/>
      <c r="G5" s="126"/>
      <c r="H5" s="125"/>
      <c r="I5" s="126"/>
      <c r="J5" s="130" t="s">
        <v>2</v>
      </c>
      <c r="K5" s="131"/>
      <c r="L5" s="130" t="s">
        <v>3</v>
      </c>
      <c r="M5" s="131"/>
      <c r="N5" s="125"/>
      <c r="O5" s="126"/>
    </row>
    <row r="6" spans="1:15" ht="11.25" customHeight="1" x14ac:dyDescent="0.2">
      <c r="A6" s="129"/>
      <c r="B6" s="74" t="s">
        <v>4</v>
      </c>
      <c r="C6" s="81" t="s">
        <v>25</v>
      </c>
      <c r="D6" s="81" t="s">
        <v>4</v>
      </c>
      <c r="E6" s="81" t="s">
        <v>26</v>
      </c>
      <c r="F6" s="70" t="s">
        <v>4</v>
      </c>
      <c r="G6" s="70" t="s">
        <v>27</v>
      </c>
      <c r="H6" s="70" t="s">
        <v>4</v>
      </c>
      <c r="I6" s="70" t="s">
        <v>27</v>
      </c>
      <c r="J6" s="70" t="s">
        <v>4</v>
      </c>
      <c r="K6" s="70" t="s">
        <v>27</v>
      </c>
      <c r="L6" s="70" t="s">
        <v>4</v>
      </c>
      <c r="M6" s="70" t="s">
        <v>27</v>
      </c>
      <c r="N6" s="70" t="s">
        <v>4</v>
      </c>
      <c r="O6" s="70" t="s">
        <v>27</v>
      </c>
    </row>
    <row r="7" spans="1:15" ht="8.25" customHeight="1" x14ac:dyDescent="0.2">
      <c r="A7" s="75">
        <v>1994</v>
      </c>
      <c r="B7" s="88">
        <v>13.97</v>
      </c>
      <c r="C7" s="88">
        <v>70.819737072764099</v>
      </c>
      <c r="D7" s="79"/>
      <c r="E7" s="11"/>
      <c r="F7" s="61">
        <v>77.787000000000006</v>
      </c>
      <c r="G7" s="61">
        <v>407.17700000000002</v>
      </c>
      <c r="H7" s="61">
        <v>42.567384137097065</v>
      </c>
      <c r="I7" s="61">
        <v>222.81922182316305</v>
      </c>
      <c r="J7" s="61">
        <v>67.55</v>
      </c>
      <c r="K7" s="61">
        <v>353.59082138240285</v>
      </c>
      <c r="L7" s="61">
        <v>49.42</v>
      </c>
      <c r="M7" s="61">
        <v>258.68924341551963</v>
      </c>
      <c r="N7" s="61">
        <v>55.116999999999997</v>
      </c>
      <c r="O7" s="89">
        <v>288.51021912855515</v>
      </c>
    </row>
    <row r="8" spans="1:15" ht="7.5" customHeight="1" x14ac:dyDescent="0.2">
      <c r="A8" s="76">
        <v>1995</v>
      </c>
      <c r="B8" s="88">
        <v>18.43</v>
      </c>
      <c r="C8" s="88">
        <v>61.480375948741958</v>
      </c>
      <c r="D8" s="79"/>
      <c r="E8" s="11"/>
      <c r="F8" s="61">
        <v>91.531999999999996</v>
      </c>
      <c r="G8" s="61">
        <v>354.90899999999999</v>
      </c>
      <c r="H8" s="61">
        <v>50.771339387416774</v>
      </c>
      <c r="I8" s="61">
        <v>196.86215122513804</v>
      </c>
      <c r="J8" s="61">
        <v>78.92</v>
      </c>
      <c r="K8" s="61">
        <v>306.00696224889612</v>
      </c>
      <c r="L8" s="61">
        <v>57.85</v>
      </c>
      <c r="M8" s="61">
        <v>224.30946231751952</v>
      </c>
      <c r="N8" s="61">
        <v>64.293000000000006</v>
      </c>
      <c r="O8" s="89">
        <v>249.2917590454673</v>
      </c>
    </row>
    <row r="9" spans="1:15" ht="7.5" customHeight="1" x14ac:dyDescent="0.2">
      <c r="A9" s="76">
        <v>1996</v>
      </c>
      <c r="B9" s="88">
        <v>24.3</v>
      </c>
      <c r="C9" s="88">
        <v>63.476095262845448</v>
      </c>
      <c r="D9" s="79"/>
      <c r="E9" s="11"/>
      <c r="F9" s="61">
        <v>111.313</v>
      </c>
      <c r="G9" s="61">
        <v>321.18900000000002</v>
      </c>
      <c r="H9" s="61">
        <v>55.149548680754542</v>
      </c>
      <c r="I9" s="61">
        <v>159.13190507049052</v>
      </c>
      <c r="J9" s="61">
        <v>96.88</v>
      </c>
      <c r="K9" s="61">
        <v>279.54320894262008</v>
      </c>
      <c r="L9" s="61">
        <v>70.61</v>
      </c>
      <c r="M9" s="61">
        <v>203.74221700493814</v>
      </c>
      <c r="N9" s="61">
        <v>78.69</v>
      </c>
      <c r="O9" s="89">
        <v>227.05672080609801</v>
      </c>
    </row>
    <row r="10" spans="1:15" ht="7.5" customHeight="1" x14ac:dyDescent="0.2">
      <c r="A10" s="76">
        <v>1997</v>
      </c>
      <c r="B10" s="88">
        <v>24.3</v>
      </c>
      <c r="C10" s="88">
        <v>54.853884139901211</v>
      </c>
      <c r="D10" s="80">
        <v>88.83</v>
      </c>
      <c r="E10" s="80">
        <v>253.47511774570356</v>
      </c>
      <c r="F10" s="61">
        <v>133.39699999999999</v>
      </c>
      <c r="G10" s="61">
        <v>319.096</v>
      </c>
      <c r="H10" s="61">
        <v>64.178176443095467</v>
      </c>
      <c r="I10" s="61">
        <v>153.51904556926726</v>
      </c>
      <c r="J10" s="61">
        <v>121.19</v>
      </c>
      <c r="K10" s="61">
        <v>289.89586157595528</v>
      </c>
      <c r="L10" s="61">
        <v>85.47</v>
      </c>
      <c r="M10" s="61">
        <v>204.4508564146951</v>
      </c>
      <c r="N10" s="61">
        <v>96.375</v>
      </c>
      <c r="O10" s="89">
        <v>230.53646059396561</v>
      </c>
    </row>
    <row r="11" spans="1:15" ht="7.5" customHeight="1" x14ac:dyDescent="0.2">
      <c r="A11" s="76">
        <v>1998</v>
      </c>
      <c r="B11" s="88">
        <v>31.91</v>
      </c>
      <c r="C11" s="88">
        <v>60.730903657940949</v>
      </c>
      <c r="D11" s="80">
        <v>107.18</v>
      </c>
      <c r="E11" s="80">
        <v>257.85244387934114</v>
      </c>
      <c r="F11" s="61">
        <v>159.119</v>
      </c>
      <c r="G11" s="61">
        <v>328.32799999999997</v>
      </c>
      <c r="H11" s="61">
        <v>75.806449441266579</v>
      </c>
      <c r="I11" s="61">
        <v>156.41967551098574</v>
      </c>
      <c r="J11" s="61">
        <v>146.41999999999999</v>
      </c>
      <c r="K11" s="61">
        <v>302.12441279092945</v>
      </c>
      <c r="L11" s="61">
        <v>100.2</v>
      </c>
      <c r="M11" s="61">
        <v>206.75362765777311</v>
      </c>
      <c r="N11" s="61">
        <v>113.764</v>
      </c>
      <c r="O11" s="89">
        <v>234.74171354150596</v>
      </c>
    </row>
    <row r="12" spans="1:15" ht="7.5" customHeight="1" x14ac:dyDescent="0.2">
      <c r="A12" s="76">
        <v>1999</v>
      </c>
      <c r="B12" s="88">
        <v>31.91</v>
      </c>
      <c r="C12" s="88">
        <v>54.070181111583359</v>
      </c>
      <c r="D12" s="80">
        <v>122.32</v>
      </c>
      <c r="E12" s="80">
        <v>262.00106251567985</v>
      </c>
      <c r="F12" s="61">
        <v>188.15299999999999</v>
      </c>
      <c r="G12" s="61">
        <v>333.00599999999997</v>
      </c>
      <c r="H12" s="61">
        <v>88.919452188143296</v>
      </c>
      <c r="I12" s="61">
        <v>157.37566182102267</v>
      </c>
      <c r="J12" s="61">
        <v>167.46</v>
      </c>
      <c r="K12" s="61">
        <v>296.38179231235193</v>
      </c>
      <c r="L12" s="61">
        <v>118.64</v>
      </c>
      <c r="M12" s="61">
        <v>209.97692487720906</v>
      </c>
      <c r="N12" s="61">
        <v>132.84200000000001</v>
      </c>
      <c r="O12" s="89">
        <v>235.11256451903412</v>
      </c>
    </row>
    <row r="13" spans="1:15" ht="7.5" customHeight="1" x14ac:dyDescent="0.2">
      <c r="A13" s="76">
        <v>2000</v>
      </c>
      <c r="B13" s="88">
        <v>35.119999999999997</v>
      </c>
      <c r="C13" s="88">
        <v>54.616164386143716</v>
      </c>
      <c r="D13" s="80">
        <v>140.61000000000001</v>
      </c>
      <c r="E13" s="80">
        <v>276.41235943821846</v>
      </c>
      <c r="F13" s="61">
        <v>218.27799999999999</v>
      </c>
      <c r="G13" s="61">
        <v>352.834</v>
      </c>
      <c r="H13" s="61">
        <v>101.83750000000001</v>
      </c>
      <c r="I13" s="61">
        <v>164.61432522472575</v>
      </c>
      <c r="J13" s="61">
        <v>195.13</v>
      </c>
      <c r="K13" s="61">
        <v>315.41608324995258</v>
      </c>
      <c r="L13" s="61">
        <v>139.47</v>
      </c>
      <c r="M13" s="61">
        <v>225.44499118982674</v>
      </c>
      <c r="N13" s="61">
        <v>154.13200000000001</v>
      </c>
      <c r="O13" s="89">
        <v>249.14524544396909</v>
      </c>
    </row>
    <row r="14" spans="1:15" ht="7.5" customHeight="1" x14ac:dyDescent="0.2">
      <c r="A14" s="76">
        <v>2001</v>
      </c>
      <c r="B14" s="88">
        <v>37.57</v>
      </c>
      <c r="C14" s="88">
        <v>55.96194917589046</v>
      </c>
      <c r="D14" s="80">
        <v>155.54</v>
      </c>
      <c r="E14" s="80">
        <v>292.86555273611759</v>
      </c>
      <c r="F14" s="61">
        <v>247.52799999999999</v>
      </c>
      <c r="G14" s="61">
        <v>376.161</v>
      </c>
      <c r="H14" s="61">
        <v>114.51444444444444</v>
      </c>
      <c r="I14" s="61">
        <v>174.02432453561795</v>
      </c>
      <c r="J14" s="61">
        <v>217.09599540400413</v>
      </c>
      <c r="K14" s="61">
        <v>329.91471308848259</v>
      </c>
      <c r="L14" s="61">
        <v>150.3516497429238</v>
      </c>
      <c r="M14" s="61">
        <v>228.48519750448534</v>
      </c>
      <c r="N14" s="61">
        <v>167.73192457497825</v>
      </c>
      <c r="O14" s="89">
        <v>254.897515124373</v>
      </c>
    </row>
    <row r="15" spans="1:15" ht="7.5" customHeight="1" x14ac:dyDescent="0.2">
      <c r="A15" s="76">
        <v>2002</v>
      </c>
      <c r="B15" s="88">
        <v>39.74</v>
      </c>
      <c r="C15" s="88">
        <v>56.0018718417166</v>
      </c>
      <c r="D15" s="80">
        <v>165.4</v>
      </c>
      <c r="E15" s="80">
        <v>294.63527817010055</v>
      </c>
      <c r="F15" s="61">
        <v>264.83600000000001</v>
      </c>
      <c r="G15" s="61">
        <v>383.18700000000001</v>
      </c>
      <c r="H15" s="61">
        <v>134.64388888888891</v>
      </c>
      <c r="I15" s="61">
        <v>194.81392203456159</v>
      </c>
      <c r="J15" s="61">
        <v>231.88565235697078</v>
      </c>
      <c r="K15" s="61">
        <v>335.51145713388479</v>
      </c>
      <c r="L15" s="61">
        <v>160.08054964592222</v>
      </c>
      <c r="M15" s="61">
        <v>231.61785959838409</v>
      </c>
      <c r="N15" s="61">
        <v>178.56224683948585</v>
      </c>
      <c r="O15" s="89">
        <v>258.35871696792094</v>
      </c>
    </row>
    <row r="16" spans="1:15" ht="7.5" customHeight="1" x14ac:dyDescent="0.2">
      <c r="A16" s="76">
        <v>2003</v>
      </c>
      <c r="B16" s="88">
        <v>41.53</v>
      </c>
      <c r="C16" s="88">
        <v>56.286121817637678</v>
      </c>
      <c r="D16" s="80">
        <v>177.49</v>
      </c>
      <c r="E16" s="80">
        <v>304.07999162837291</v>
      </c>
      <c r="F16" s="61">
        <v>280.53100000000001</v>
      </c>
      <c r="G16" s="61">
        <v>388.24299999999999</v>
      </c>
      <c r="H16" s="61">
        <v>152.02394444444445</v>
      </c>
      <c r="I16" s="61">
        <v>210.39454450450816</v>
      </c>
      <c r="J16" s="61">
        <v>268.60049627119957</v>
      </c>
      <c r="K16" s="61">
        <v>371.73130529507034</v>
      </c>
      <c r="L16" s="61">
        <v>174.77728005852941</v>
      </c>
      <c r="M16" s="61">
        <v>241.88408939676847</v>
      </c>
      <c r="N16" s="61">
        <v>198.65429298946637</v>
      </c>
      <c r="O16" s="89">
        <v>274.92882798281613</v>
      </c>
    </row>
    <row r="17" spans="1:31" ht="7.5" customHeight="1" x14ac:dyDescent="0.2">
      <c r="A17" s="76">
        <v>2004</v>
      </c>
      <c r="B17" s="88">
        <v>43.296999999999997</v>
      </c>
      <c r="C17" s="88">
        <v>55.785231994668706</v>
      </c>
      <c r="D17" s="80">
        <v>187.64</v>
      </c>
      <c r="E17" s="80">
        <v>305.60568031652952</v>
      </c>
      <c r="F17" s="61">
        <v>294.31</v>
      </c>
      <c r="G17" s="61">
        <v>389.07100000000003</v>
      </c>
      <c r="H17" s="61">
        <v>159.75694444444443</v>
      </c>
      <c r="I17" s="61">
        <v>211.19495380940063</v>
      </c>
      <c r="J17" s="61">
        <v>314.46249864608944</v>
      </c>
      <c r="K17" s="61">
        <v>415.71203232169472</v>
      </c>
      <c r="L17" s="61">
        <v>206.05895855447386</v>
      </c>
      <c r="M17" s="61">
        <v>272.40510015529458</v>
      </c>
      <c r="N17" s="61">
        <v>232.88010066022161</v>
      </c>
      <c r="O17" s="89">
        <v>307.86201963527992</v>
      </c>
    </row>
    <row r="18" spans="1:31" ht="7.5" customHeight="1" x14ac:dyDescent="0.2">
      <c r="A18" s="76">
        <v>2005</v>
      </c>
      <c r="B18" s="88">
        <v>45.241</v>
      </c>
      <c r="C18" s="88">
        <v>56.40994602797916</v>
      </c>
      <c r="D18" s="80">
        <v>198.74</v>
      </c>
      <c r="E18" s="80">
        <v>313.24441308647073</v>
      </c>
      <c r="F18" s="61">
        <v>303.77100000000002</v>
      </c>
      <c r="G18" s="61">
        <v>386.17700000000002</v>
      </c>
      <c r="H18" s="61">
        <v>168.94749999999996</v>
      </c>
      <c r="I18" s="61">
        <v>214.77896952877592</v>
      </c>
      <c r="J18" s="61">
        <v>326.33684514980422</v>
      </c>
      <c r="K18" s="61">
        <v>414.86458759045331</v>
      </c>
      <c r="L18" s="61">
        <v>226.72020450536226</v>
      </c>
      <c r="M18" s="61">
        <v>288.22422456576476</v>
      </c>
      <c r="N18" s="61">
        <v>251.20907457339783</v>
      </c>
      <c r="O18" s="89">
        <v>319.35636649925692</v>
      </c>
    </row>
    <row r="19" spans="1:31" ht="7.5" customHeight="1" x14ac:dyDescent="0.2">
      <c r="A19" s="76">
        <v>2006</v>
      </c>
      <c r="B19" s="88">
        <v>47.05</v>
      </c>
      <c r="C19" s="88">
        <v>56.380297070611242</v>
      </c>
      <c r="D19" s="80">
        <v>209.09</v>
      </c>
      <c r="E19" s="80">
        <v>316.72004816207669</v>
      </c>
      <c r="F19" s="61">
        <v>317.28100000000001</v>
      </c>
      <c r="G19" s="61">
        <v>389.22500000000002</v>
      </c>
      <c r="H19" s="61">
        <v>178.1660940220489</v>
      </c>
      <c r="I19" s="61">
        <v>218.56579569906381</v>
      </c>
      <c r="J19" s="61">
        <v>337.2</v>
      </c>
      <c r="K19" s="61">
        <v>413.66099487770913</v>
      </c>
      <c r="L19" s="61">
        <v>225.3</v>
      </c>
      <c r="M19" s="61">
        <v>276.38737291206377</v>
      </c>
      <c r="N19" s="61">
        <v>252.18154385010448</v>
      </c>
      <c r="O19" s="89">
        <v>309.36437816972381</v>
      </c>
    </row>
    <row r="20" spans="1:31" ht="7.5" customHeight="1" x14ac:dyDescent="0.2">
      <c r="A20" s="76">
        <v>2007</v>
      </c>
      <c r="B20" s="88">
        <v>48.88</v>
      </c>
      <c r="C20" s="88">
        <v>56.451175814723889</v>
      </c>
      <c r="D20" s="80">
        <v>219.15</v>
      </c>
      <c r="E20" s="80">
        <v>319.93210984610192</v>
      </c>
      <c r="F20" s="61">
        <v>332.19400000000002</v>
      </c>
      <c r="G20" s="61">
        <v>391.971</v>
      </c>
      <c r="H20" s="61">
        <v>188.23028050498993</v>
      </c>
      <c r="I20" s="61">
        <v>222.10167423207889</v>
      </c>
      <c r="J20" s="61">
        <v>367.5</v>
      </c>
      <c r="K20" s="61">
        <v>433.63014451008087</v>
      </c>
      <c r="L20" s="61">
        <v>227.5</v>
      </c>
      <c r="M20" s="61">
        <v>268.43770850624054</v>
      </c>
      <c r="N20" s="61">
        <v>259.96541121794803</v>
      </c>
      <c r="O20" s="89">
        <v>306.74513968452078</v>
      </c>
    </row>
    <row r="21" spans="1:31" ht="7.5" customHeight="1" x14ac:dyDescent="0.2">
      <c r="A21" s="76">
        <v>2008</v>
      </c>
      <c r="B21" s="88">
        <v>50.84</v>
      </c>
      <c r="C21" s="88">
        <v>55.116670180396532</v>
      </c>
      <c r="D21" s="80">
        <v>232.03</v>
      </c>
      <c r="E21" s="80">
        <v>317.97730957656802</v>
      </c>
      <c r="F21" s="61">
        <v>352.23899999999998</v>
      </c>
      <c r="G21" s="61">
        <v>395.36099999999999</v>
      </c>
      <c r="H21" s="61">
        <v>198.18715754253856</v>
      </c>
      <c r="I21" s="61">
        <v>222.44975199234344</v>
      </c>
      <c r="J21" s="61">
        <v>372.95333333333332</v>
      </c>
      <c r="K21" s="61">
        <v>418.61104384922749</v>
      </c>
      <c r="L21" s="61">
        <v>101.63666666666667</v>
      </c>
      <c r="M21" s="61">
        <v>114.07923545400493</v>
      </c>
      <c r="N21" s="89">
        <v>126.59504672265784</v>
      </c>
      <c r="O21" s="89">
        <v>142.09307148717497</v>
      </c>
    </row>
    <row r="22" spans="1:31" ht="7.5" customHeight="1" x14ac:dyDescent="0.2">
      <c r="A22" s="76">
        <v>2009</v>
      </c>
      <c r="B22" s="88">
        <v>53.19</v>
      </c>
      <c r="C22" s="88">
        <v>55.674792805018278</v>
      </c>
      <c r="D22" s="80">
        <v>238.95</v>
      </c>
      <c r="E22" s="80">
        <v>316.16239593267125</v>
      </c>
      <c r="F22" s="61">
        <v>367.964</v>
      </c>
      <c r="G22" s="61">
        <v>392.233</v>
      </c>
      <c r="H22" s="61">
        <v>209.54875901998352</v>
      </c>
      <c r="I22" s="61">
        <v>223.36952501048208</v>
      </c>
      <c r="J22" s="61">
        <v>392.89000000000004</v>
      </c>
      <c r="K22" s="61">
        <v>418.80291214748598</v>
      </c>
      <c r="L22" s="61">
        <v>104.72333333333333</v>
      </c>
      <c r="M22" s="61">
        <v>111.63032138713605</v>
      </c>
      <c r="N22" s="89">
        <v>131.60544808984307</v>
      </c>
      <c r="O22" s="89">
        <v>140.28543590954482</v>
      </c>
    </row>
    <row r="23" spans="1:31" ht="7.5" customHeight="1" x14ac:dyDescent="0.2">
      <c r="A23" s="76">
        <v>2010</v>
      </c>
      <c r="B23" s="88">
        <v>55.77</v>
      </c>
      <c r="C23" s="88">
        <v>55.914207164042629</v>
      </c>
      <c r="D23" s="80">
        <v>249.29</v>
      </c>
      <c r="E23" s="80">
        <v>315.9373305715705</v>
      </c>
      <c r="F23" s="61">
        <v>380.52</v>
      </c>
      <c r="G23" s="61">
        <v>389.42899999999997</v>
      </c>
      <c r="H23" s="61">
        <v>218.98332775676775</v>
      </c>
      <c r="I23" s="61">
        <v>224.11052842610007</v>
      </c>
      <c r="J23" s="61">
        <v>407.09333333333331</v>
      </c>
      <c r="K23" s="61">
        <v>416.62505149546189</v>
      </c>
      <c r="L23" s="61">
        <v>112.55666666666667</v>
      </c>
      <c r="M23" s="61">
        <v>115.19207809713794</v>
      </c>
      <c r="N23" s="89">
        <v>141.32925685887801</v>
      </c>
      <c r="O23" s="89">
        <v>144.63835217962813</v>
      </c>
    </row>
    <row r="24" spans="1:31" ht="7.5" customHeight="1" x14ac:dyDescent="0.2">
      <c r="A24" s="76">
        <v>2011</v>
      </c>
      <c r="B24" s="88">
        <v>58.06</v>
      </c>
      <c r="C24" s="88">
        <v>56.06899015943835</v>
      </c>
      <c r="D24" s="80">
        <v>260.54000000000002</v>
      </c>
      <c r="E24" s="80">
        <v>318.04946663962687</v>
      </c>
      <c r="F24" s="61">
        <v>394.428</v>
      </c>
      <c r="G24" s="61">
        <v>390.36200000000002</v>
      </c>
      <c r="H24" s="61">
        <v>228.38994148908557</v>
      </c>
      <c r="I24" s="61">
        <v>226.03555514667778</v>
      </c>
      <c r="J24" s="61">
        <v>431.26666666666671</v>
      </c>
      <c r="K24" s="61">
        <v>426.82097057399648</v>
      </c>
      <c r="L24" s="61">
        <v>118.76333333333334</v>
      </c>
      <c r="M24" s="61">
        <v>117.53906601160085</v>
      </c>
      <c r="N24" s="89">
        <v>150.49753531366542</v>
      </c>
      <c r="O24" s="89">
        <v>148.94613717322531</v>
      </c>
    </row>
    <row r="25" spans="1:31" ht="7.5" customHeight="1" x14ac:dyDescent="0.2">
      <c r="A25" s="76">
        <v>2012</v>
      </c>
      <c r="B25" s="88">
        <v>60.75</v>
      </c>
      <c r="C25" s="88">
        <v>56.645469294892116</v>
      </c>
      <c r="D25" s="80">
        <v>270.91000000000003</v>
      </c>
      <c r="E25" s="80">
        <v>319.31439195867449</v>
      </c>
      <c r="F25" s="61">
        <v>411.03</v>
      </c>
      <c r="G25" s="61">
        <v>390.72800000000001</v>
      </c>
      <c r="H25" s="61">
        <v>238.7080745537146</v>
      </c>
      <c r="I25" s="61">
        <v>226.9176598647995</v>
      </c>
      <c r="J25" s="61">
        <v>463.36333333333334</v>
      </c>
      <c r="K25" s="61">
        <v>440.47653940940347</v>
      </c>
      <c r="L25" s="61">
        <v>125.89666666666666</v>
      </c>
      <c r="M25" s="61">
        <v>119.67828282308169</v>
      </c>
      <c r="N25" s="89">
        <v>161.21209746406797</v>
      </c>
      <c r="O25" s="89">
        <v>153.2493870222161</v>
      </c>
      <c r="Q25" s="134"/>
      <c r="R25" s="134"/>
      <c r="S25" s="134"/>
      <c r="T25" s="134"/>
      <c r="U25" s="134"/>
      <c r="V25" s="134"/>
      <c r="W25" s="134"/>
      <c r="X25" s="134"/>
      <c r="Y25" s="134"/>
      <c r="Z25" s="134"/>
      <c r="AA25" s="134"/>
      <c r="AB25" s="134"/>
      <c r="AC25" s="134"/>
      <c r="AD25" s="134"/>
      <c r="AE25" s="134"/>
    </row>
    <row r="26" spans="1:31" ht="7.5" customHeight="1" x14ac:dyDescent="0.2">
      <c r="A26" s="76">
        <v>2013</v>
      </c>
      <c r="B26" s="88">
        <v>63.12</v>
      </c>
      <c r="C26" s="88">
        <v>56.60580406786957</v>
      </c>
      <c r="D26" s="80">
        <v>281.66000000000003</v>
      </c>
      <c r="E26" s="80">
        <v>319.29616960218101</v>
      </c>
      <c r="F26" s="61">
        <v>427.34199999999998</v>
      </c>
      <c r="G26" s="61">
        <v>391.33800000000002</v>
      </c>
      <c r="H26" s="61">
        <v>248.12614063577863</v>
      </c>
      <c r="I26" s="61">
        <v>227.22153243062837</v>
      </c>
      <c r="J26" s="61">
        <v>486.79333333333329</v>
      </c>
      <c r="K26" s="61">
        <v>445.78110059439842</v>
      </c>
      <c r="L26" s="61">
        <v>132.09333333333333</v>
      </c>
      <c r="M26" s="61">
        <v>120.9644986534657</v>
      </c>
      <c r="N26" s="89">
        <v>170.00345644394906</v>
      </c>
      <c r="O26" s="89">
        <v>155.68070211541277</v>
      </c>
    </row>
    <row r="27" spans="1:31" ht="7.5" customHeight="1" x14ac:dyDescent="0.2">
      <c r="A27" s="76">
        <v>2014</v>
      </c>
      <c r="B27" s="88">
        <v>65.58</v>
      </c>
      <c r="C27" s="88">
        <v>56.505742768764165</v>
      </c>
      <c r="D27" s="80">
        <v>294.7</v>
      </c>
      <c r="E27" s="80">
        <v>320.97844716911226</v>
      </c>
      <c r="F27" s="79">
        <v>446.48099999999999</v>
      </c>
      <c r="G27" s="79">
        <v>393.06900000000002</v>
      </c>
      <c r="H27" s="61">
        <v>258.45922339228849</v>
      </c>
      <c r="I27" s="61">
        <v>227.54015673456843</v>
      </c>
      <c r="J27" s="61">
        <v>501.68127646333329</v>
      </c>
      <c r="K27" s="61">
        <v>441.66587684337031</v>
      </c>
      <c r="L27" s="61">
        <v>141.3650139733333</v>
      </c>
      <c r="M27" s="61">
        <v>124.45372347092341</v>
      </c>
      <c r="N27" s="89">
        <v>179.94274034693811</v>
      </c>
      <c r="O27" s="89">
        <v>158.41645268724304</v>
      </c>
    </row>
    <row r="28" spans="1:31" ht="7.5" customHeight="1" x14ac:dyDescent="0.2">
      <c r="A28" s="76">
        <v>2015</v>
      </c>
      <c r="B28" s="88">
        <v>70.099999999999994</v>
      </c>
      <c r="C28" s="88">
        <v>59.140147808186818</v>
      </c>
      <c r="D28" s="80">
        <v>306.69</v>
      </c>
      <c r="E28" s="80">
        <v>327.06838254648534</v>
      </c>
      <c r="F28" s="79">
        <v>462.202</v>
      </c>
      <c r="G28" s="79">
        <v>396.13200000000001</v>
      </c>
      <c r="H28" s="61">
        <v>267.63879658859821</v>
      </c>
      <c r="I28" s="61">
        <v>229.38082718419989</v>
      </c>
      <c r="J28" s="61">
        <v>529.13800000000003</v>
      </c>
      <c r="K28" s="61">
        <v>453.5</v>
      </c>
      <c r="L28" s="61">
        <v>151.22200000000001</v>
      </c>
      <c r="M28" s="61">
        <v>129.60599999999999</v>
      </c>
      <c r="N28" s="89">
        <v>191.31100000000001</v>
      </c>
      <c r="O28" s="89">
        <v>163.964</v>
      </c>
    </row>
    <row r="29" spans="1:31" ht="7.5" customHeight="1" x14ac:dyDescent="0.2">
      <c r="A29" s="77">
        <v>2016</v>
      </c>
      <c r="B29" s="11">
        <v>73.040000000000006</v>
      </c>
      <c r="C29" s="11">
        <v>59.617189731869566</v>
      </c>
      <c r="D29" s="11">
        <v>318.64999999999998</v>
      </c>
      <c r="E29" s="11">
        <v>328.77532710280371</v>
      </c>
      <c r="F29" s="141">
        <v>484.83100000000002</v>
      </c>
      <c r="G29" s="141">
        <v>404.12299999999999</v>
      </c>
      <c r="H29" s="141">
        <v>276.83784004619736</v>
      </c>
      <c r="I29" s="141">
        <v>230.75377323888614</v>
      </c>
      <c r="J29" s="141">
        <v>558.6885077112122</v>
      </c>
      <c r="K29" s="141">
        <v>465.68597380997721</v>
      </c>
      <c r="L29" s="141">
        <v>146.10025921615224</v>
      </c>
      <c r="M29" s="141">
        <v>121.7795615050174</v>
      </c>
      <c r="N29" s="142">
        <v>195.97590520295836</v>
      </c>
      <c r="O29" s="142">
        <v>163.35261777911077</v>
      </c>
    </row>
    <row r="30" spans="1:31" ht="9" customHeight="1" x14ac:dyDescent="0.2">
      <c r="A30" s="78">
        <v>2017</v>
      </c>
      <c r="B30" s="16">
        <v>80.040000000000006</v>
      </c>
      <c r="C30" s="16">
        <v>63.318777292576421</v>
      </c>
      <c r="D30" s="16">
        <v>334.21</v>
      </c>
      <c r="E30" s="16">
        <v>334.21</v>
      </c>
      <c r="F30" s="143">
        <v>500.22800000000001</v>
      </c>
      <c r="G30" s="143">
        <v>397.66699999999997</v>
      </c>
      <c r="H30" s="143">
        <v>284.4282581584838</v>
      </c>
      <c r="I30" s="143">
        <v>226.1123104955166</v>
      </c>
      <c r="J30" s="143">
        <v>587.92966265382972</v>
      </c>
      <c r="K30" s="143">
        <v>467.38734934268882</v>
      </c>
      <c r="L30" s="143">
        <v>152.03012777677407</v>
      </c>
      <c r="M30" s="143">
        <v>120.85962480796741</v>
      </c>
      <c r="N30" s="144">
        <v>206.01128679155738</v>
      </c>
      <c r="O30" s="144">
        <v>163.77310992195314</v>
      </c>
    </row>
    <row r="31" spans="1:31" s="26" customFormat="1" ht="9" customHeight="1" x14ac:dyDescent="0.2">
      <c r="A31" s="82" t="s">
        <v>43</v>
      </c>
      <c r="B31" s="83"/>
      <c r="C31" s="84"/>
      <c r="D31" s="85"/>
      <c r="E31" s="85"/>
      <c r="F31" s="85"/>
      <c r="G31" s="85"/>
      <c r="H31" s="85"/>
      <c r="I31" s="85"/>
      <c r="J31" s="85"/>
      <c r="K31" s="85"/>
      <c r="L31" s="85"/>
      <c r="M31" s="85"/>
      <c r="N31" s="85"/>
      <c r="O31" s="85"/>
    </row>
    <row r="32" spans="1:31" s="26" customFormat="1" ht="16.5" customHeight="1" x14ac:dyDescent="0.2">
      <c r="A32" s="137" t="s">
        <v>45</v>
      </c>
      <c r="B32" s="138"/>
      <c r="C32" s="138"/>
      <c r="D32" s="138"/>
      <c r="E32" s="138"/>
      <c r="F32" s="138"/>
      <c r="G32" s="138"/>
      <c r="H32" s="138"/>
      <c r="I32" s="138"/>
      <c r="J32" s="138"/>
      <c r="K32" s="138"/>
      <c r="L32" s="138"/>
      <c r="M32" s="138"/>
      <c r="N32" s="138"/>
      <c r="O32" s="138"/>
    </row>
    <row r="33" spans="1:17" s="26" customFormat="1" ht="33" customHeight="1" x14ac:dyDescent="0.2">
      <c r="A33" s="139" t="s">
        <v>44</v>
      </c>
      <c r="B33" s="138"/>
      <c r="C33" s="138"/>
      <c r="D33" s="138"/>
      <c r="E33" s="138"/>
      <c r="F33" s="138"/>
      <c r="G33" s="138"/>
      <c r="H33" s="138"/>
      <c r="I33" s="138"/>
      <c r="J33" s="138"/>
      <c r="K33" s="138"/>
      <c r="L33" s="138"/>
      <c r="M33" s="138"/>
      <c r="N33" s="138"/>
      <c r="O33" s="138"/>
      <c r="P33" s="28"/>
      <c r="Q33" s="28"/>
    </row>
    <row r="34" spans="1:17" s="26" customFormat="1" ht="25.5" customHeight="1" x14ac:dyDescent="0.2">
      <c r="A34" s="137" t="s">
        <v>49</v>
      </c>
      <c r="B34" s="140"/>
      <c r="C34" s="140"/>
      <c r="D34" s="140"/>
      <c r="E34" s="140"/>
      <c r="F34" s="140"/>
      <c r="G34" s="140"/>
      <c r="H34" s="140"/>
      <c r="I34" s="140"/>
      <c r="J34" s="140"/>
      <c r="K34" s="140"/>
      <c r="L34" s="140"/>
      <c r="M34" s="140"/>
      <c r="N34" s="140"/>
      <c r="O34" s="140"/>
    </row>
    <row r="35" spans="1:17" s="31" customFormat="1" ht="16.5" customHeight="1" x14ac:dyDescent="0.2">
      <c r="A35" s="137" t="s">
        <v>50</v>
      </c>
      <c r="B35" s="140"/>
      <c r="C35" s="140"/>
      <c r="D35" s="140"/>
      <c r="E35" s="140"/>
      <c r="F35" s="140"/>
      <c r="G35" s="140"/>
      <c r="H35" s="140"/>
      <c r="I35" s="140"/>
      <c r="J35" s="140"/>
      <c r="K35" s="140"/>
      <c r="L35" s="140"/>
      <c r="M35" s="140"/>
      <c r="N35" s="140"/>
      <c r="O35" s="140"/>
    </row>
    <row r="36" spans="1:17" s="31" customFormat="1" ht="16.5" customHeight="1" x14ac:dyDescent="0.2">
      <c r="A36" s="137" t="s">
        <v>51</v>
      </c>
      <c r="B36" s="140"/>
      <c r="C36" s="140"/>
      <c r="D36" s="140"/>
      <c r="E36" s="140"/>
      <c r="F36" s="140"/>
      <c r="G36" s="140"/>
      <c r="H36" s="140"/>
      <c r="I36" s="140"/>
      <c r="J36" s="140"/>
      <c r="K36" s="140"/>
      <c r="L36" s="140"/>
      <c r="M36" s="140"/>
      <c r="N36" s="140"/>
      <c r="O36" s="140"/>
    </row>
    <row r="37" spans="1:17" s="31" customFormat="1" ht="9" customHeight="1" x14ac:dyDescent="0.2">
      <c r="A37" s="82" t="s">
        <v>52</v>
      </c>
      <c r="B37" s="82"/>
      <c r="C37" s="82"/>
      <c r="D37" s="82"/>
      <c r="E37" s="82"/>
      <c r="F37" s="82"/>
      <c r="G37" s="82"/>
      <c r="H37" s="82"/>
      <c r="I37" s="82"/>
      <c r="J37" s="82"/>
      <c r="K37" s="82"/>
      <c r="L37" s="82"/>
      <c r="M37" s="82"/>
      <c r="N37" s="82"/>
      <c r="O37" s="82"/>
    </row>
    <row r="38" spans="1:17" s="31" customFormat="1" ht="16.5" customHeight="1" x14ac:dyDescent="0.2">
      <c r="A38" s="135" t="s">
        <v>46</v>
      </c>
      <c r="B38" s="136"/>
      <c r="C38" s="136"/>
      <c r="D38" s="136"/>
      <c r="E38" s="136"/>
      <c r="F38" s="136"/>
      <c r="G38" s="136"/>
      <c r="H38" s="136"/>
      <c r="I38" s="136"/>
      <c r="J38" s="136"/>
      <c r="K38" s="136"/>
      <c r="L38" s="136"/>
      <c r="M38" s="136"/>
      <c r="N38" s="136"/>
      <c r="O38" s="136"/>
    </row>
    <row r="39" spans="1:17" s="26" customFormat="1" ht="9" customHeight="1" x14ac:dyDescent="0.2">
      <c r="A39" s="86" t="s">
        <v>47</v>
      </c>
      <c r="B39" s="82"/>
      <c r="C39" s="82"/>
      <c r="D39" s="82"/>
      <c r="E39" s="82"/>
      <c r="F39" s="82"/>
      <c r="G39" s="82"/>
      <c r="H39" s="82"/>
      <c r="I39" s="82"/>
      <c r="J39" s="82"/>
      <c r="K39" s="82"/>
      <c r="L39" s="82"/>
      <c r="M39" s="82"/>
      <c r="N39" s="82"/>
      <c r="O39" s="82"/>
    </row>
    <row r="40" spans="1:17" s="26" customFormat="1" ht="9" customHeight="1" x14ac:dyDescent="0.2">
      <c r="A40" s="84" t="s">
        <v>48</v>
      </c>
      <c r="B40" s="82"/>
      <c r="C40" s="82"/>
      <c r="D40" s="82"/>
      <c r="E40" s="82"/>
      <c r="F40" s="82"/>
      <c r="G40" s="82"/>
      <c r="H40" s="82"/>
      <c r="I40" s="82"/>
      <c r="J40" s="82"/>
      <c r="K40" s="82"/>
      <c r="L40" s="82"/>
      <c r="M40" s="82"/>
      <c r="N40" s="82"/>
      <c r="O40" s="82"/>
    </row>
    <row r="41" spans="1:17" s="26" customFormat="1" ht="9" customHeight="1" x14ac:dyDescent="0.2">
      <c r="A41" s="82" t="s">
        <v>29</v>
      </c>
      <c r="B41" s="82"/>
      <c r="C41" s="82"/>
      <c r="D41" s="82"/>
      <c r="E41" s="82"/>
      <c r="F41" s="82"/>
      <c r="G41" s="82"/>
      <c r="H41" s="82"/>
      <c r="I41" s="82"/>
      <c r="J41" s="82"/>
      <c r="K41" s="82"/>
      <c r="L41" s="82"/>
      <c r="M41" s="82"/>
      <c r="N41" s="82"/>
      <c r="O41" s="87"/>
    </row>
    <row r="42" spans="1:17" s="71" customFormat="1" ht="8.25" x14ac:dyDescent="0.15">
      <c r="A42" s="19"/>
      <c r="B42" s="19"/>
      <c r="C42" s="19"/>
      <c r="D42" s="19"/>
      <c r="E42" s="19"/>
      <c r="F42" s="19"/>
      <c r="G42" s="72"/>
      <c r="H42" s="72"/>
      <c r="I42" s="19"/>
      <c r="J42" s="19"/>
      <c r="K42" s="19"/>
      <c r="L42" s="19"/>
      <c r="M42" s="19"/>
      <c r="N42" s="19"/>
      <c r="O42" s="36" t="s">
        <v>8</v>
      </c>
    </row>
    <row r="43" spans="1:17" s="71" customFormat="1" ht="8.25" x14ac:dyDescent="0.15">
      <c r="A43" s="72"/>
      <c r="B43" s="19"/>
      <c r="C43" s="19"/>
      <c r="D43" s="19"/>
      <c r="E43" s="19"/>
      <c r="F43" s="19"/>
      <c r="G43" s="72"/>
      <c r="H43" s="72"/>
      <c r="I43" s="19"/>
      <c r="J43" s="19"/>
      <c r="K43" s="73"/>
      <c r="L43" s="73"/>
      <c r="M43" s="73"/>
      <c r="N43" s="73"/>
      <c r="O43" s="36" t="s">
        <v>5</v>
      </c>
    </row>
  </sheetData>
  <mergeCells count="16">
    <mergeCell ref="Q25:AE25"/>
    <mergeCell ref="A38:O38"/>
    <mergeCell ref="A35:O35"/>
    <mergeCell ref="A36:O36"/>
    <mergeCell ref="A32:O32"/>
    <mergeCell ref="A33:O33"/>
    <mergeCell ref="A34:O34"/>
    <mergeCell ref="B3:C5"/>
    <mergeCell ref="D3:E5"/>
    <mergeCell ref="F3:G5"/>
    <mergeCell ref="A3:A6"/>
    <mergeCell ref="N3:O5"/>
    <mergeCell ref="J5:K5"/>
    <mergeCell ref="L5:M5"/>
    <mergeCell ref="H3:I5"/>
    <mergeCell ref="J3:M4"/>
  </mergeCells>
  <hyperlinks>
    <hyperlink ref="O42" r:id="rId1"/>
    <hyperlink ref="O43" r:id="rId2"/>
  </hyperlinks>
  <pageMargins left="0.78740157480314965" right="1.5748031496062993" top="0.98425196850393704" bottom="0.98425196850393704" header="0" footer="0"/>
  <pageSetup orientation="landscape"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 P451 (2)</vt:lpstr>
      <vt:lpstr>M04_501</vt:lpstr>
      <vt:lpstr>' P451 (2)'!Área_de_impresión</vt:lpstr>
      <vt:lpstr>M04_501!Área_de_impresión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Albina Edith Gonzalez Mareles</cp:lastModifiedBy>
  <cp:lastPrinted>2017-08-25T18:19:30Z</cp:lastPrinted>
  <dcterms:created xsi:type="dcterms:W3CDTF">2000-12-12T17:17:16Z</dcterms:created>
  <dcterms:modified xsi:type="dcterms:W3CDTF">2017-08-26T08:22:10Z</dcterms:modified>
</cp:coreProperties>
</file>