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enjamin_gonzalez.HACIENDA\Documents\POLITICA SOCIAL\00QUINTO INFORME DE GOBIERNO 2017\ANEXO ESTADISTICO  SEMARNAT\0000000 3_10 VERSION PRESIDENCIA\0IMPRENTA PAGINADO ULTIMO\SEMARNAT\"/>
    </mc:Choice>
  </mc:AlternateContent>
  <bookViews>
    <workbookView xWindow="0" yWindow="0" windowWidth="24000" windowHeight="9132" tabRatio="850"/>
  </bookViews>
  <sheets>
    <sheet name="M4_519" sheetId="1" r:id="rId1"/>
  </sheets>
  <definedNames>
    <definedName name="_xlnm.Print_Area" localSheetId="0">M4_519!$A$1:$T$24</definedName>
  </definedNames>
  <calcPr calcId="152511"/>
</workbook>
</file>

<file path=xl/calcChain.xml><?xml version="1.0" encoding="utf-8"?>
<calcChain xmlns="http://schemas.openxmlformats.org/spreadsheetml/2006/main">
  <c r="P12" i="1" l="1"/>
  <c r="O12" i="1"/>
  <c r="N12" i="1"/>
  <c r="M12" i="1"/>
  <c r="P11" i="1"/>
  <c r="P10" i="1" s="1"/>
  <c r="O11" i="1"/>
  <c r="O10" i="1" s="1"/>
  <c r="N11" i="1"/>
  <c r="M11" i="1"/>
  <c r="R10" i="1"/>
</calcChain>
</file>

<file path=xl/sharedStrings.xml><?xml version="1.0" encoding="utf-8"?>
<sst xmlns="http://schemas.openxmlformats.org/spreadsheetml/2006/main" count="26" uniqueCount="25">
  <si>
    <t>Producto interno bruto, producción y consumo per cápita forestal</t>
  </si>
  <si>
    <t>Concepto</t>
  </si>
  <si>
    <t xml:space="preserve"> (Millones de pesos a precios de 2003)</t>
  </si>
  <si>
    <t xml:space="preserve">   - Aprovechamiento forestal</t>
  </si>
  <si>
    <t xml:space="preserve">   - Fabricación de celulosa, papel y cartón</t>
  </si>
  <si>
    <t xml:space="preserve">  ESTRUCTURA DEL PIB FORESTAL</t>
  </si>
  <si>
    <t xml:space="preserve">   - Sector silvícola</t>
  </si>
  <si>
    <t xml:space="preserve">   - Industria de la celulosa y el papel</t>
  </si>
  <si>
    <t xml:space="preserve"> (Metros cúbicos rollo por 1 000 habitantes)</t>
  </si>
  <si>
    <t xml:space="preserve">   - Producción per cápita</t>
  </si>
  <si>
    <t xml:space="preserve">   - Consumo per cápita</t>
  </si>
  <si>
    <t>Fuente: Instituto Nacional de  Estadística y Geografía,  datos  del  Sistema  de  Cuentas Nacionales de México.  Secretaría  de Medio Ambiente y Recursos Naturales.</t>
  </si>
  <si>
    <t xml:space="preserve">  aprovechamiento forestal, pesca y caza</t>
  </si>
  <si>
    <t>http://www.inegi.org.mx/sistemas/bie/?idserPadre=102000350070</t>
  </si>
  <si>
    <t>http://www.conapo.gob.mx/es/CONAPO/Proyecciones</t>
  </si>
  <si>
    <t>http://www.semarnat.gob.mx/temas/gestionambiental/forestalsuelos/</t>
  </si>
  <si>
    <r>
      <t xml:space="preserve">  PRODUCCIÓN  Y CONSUMO DE MADERA </t>
    </r>
    <r>
      <rPr>
        <b/>
        <vertAlign val="superscript"/>
        <sz val="6"/>
        <rFont val="Soberana Sans Light"/>
        <family val="3"/>
      </rPr>
      <t>2/</t>
    </r>
  </si>
  <si>
    <r>
      <t xml:space="preserve">  PIB FORESTAL </t>
    </r>
    <r>
      <rPr>
        <b/>
        <vertAlign val="superscript"/>
        <sz val="6.5"/>
        <rFont val="Soberana Sans Light"/>
        <family val="3"/>
      </rPr>
      <t>1/</t>
    </r>
  </si>
  <si>
    <t>p/ Cifras preliminares.</t>
  </si>
  <si>
    <t>2/ Los  datos de producción y consumo per cápita fueron elaborados con base a nuevas  proyecciones de población del Consejo Nacional de Población:  Proyección de la Población  Nacional 1990-2010 y 2010-2050.  Los datos de Producción Forestal para 2016 son resultados preliminares.</t>
  </si>
  <si>
    <r>
      <t>2016</t>
    </r>
    <r>
      <rPr>
        <vertAlign val="superscript"/>
        <sz val="6"/>
        <rFont val="Soberana Sans Light"/>
        <family val="3"/>
      </rPr>
      <t>p/</t>
    </r>
  </si>
  <si>
    <t xml:space="preserve">       n. d.</t>
  </si>
  <si>
    <t>n. d. No disponible.</t>
  </si>
  <si>
    <r>
      <t xml:space="preserve">  PIB forestal</t>
    </r>
    <r>
      <rPr>
        <b/>
        <sz val="5.5"/>
        <rFont val="Soberana Sans Light"/>
        <family val="3"/>
      </rPr>
      <t xml:space="preserve"> </t>
    </r>
    <r>
      <rPr>
        <sz val="5.5"/>
        <rFont val="Soberana Sans Light"/>
        <family val="3"/>
      </rPr>
      <t xml:space="preserve">/ PIB de agricultura,  ganadería, </t>
    </r>
  </si>
  <si>
    <t xml:space="preserve">1/ Para el periodo  2003-2015  datos  anuales provenientes del Sistema de Cuentas Nacionales de México.  A partir de 2016 cifras provenientes del PIB Trimestral.  Para 2017 las cifras corresponden al primer semestre. Cabe señalar que derivado de la aplicación de la Técnica Denton para la alineación de  los cálculos de corto plazo con los anuales, puede ocasionar modificaciones a las cifras en todo el periodo.  La suma de los parciales puede no coincidir con los totales, debido al redondeo de las cifras.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</si>
</sst>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_);\-\ #,##0_)"/>
    <numFmt numFmtId="166" formatCode="###,##0.0_);\-\ ###,##0.0_)"/>
    <numFmt numFmtId="167" formatCode="#,##0.0_ ;\-#,##0.0\ "/>
    <numFmt numFmtId="168" formatCode="##\ ##0"/>
    <numFmt numFmtId="169" formatCode="##\ ##0_;"/>
    <numFmt numFmtId="170" formatCode="#\ ##0.0_;"/>
  </numFmts>
  <fonts count="23" x14ac:knownFonts="1">
    <font>
      <sz val="10"/>
      <name val="Arial"/>
    </font>
    <font>
      <sz val="6"/>
      <name val="Arial"/>
      <family val="2"/>
    </font>
    <font>
      <sz val="10"/>
      <name val="Arial"/>
      <family val="2"/>
    </font>
    <font>
      <sz val="10"/>
      <color indexed="10"/>
      <name val="Arial"/>
      <family val="2"/>
    </font>
    <font>
      <u/>
      <sz val="10"/>
      <color indexed="12"/>
      <name val="Arial"/>
      <family val="2"/>
    </font>
    <font>
      <b/>
      <sz val="8.5"/>
      <name val="Soberana Sans Light"/>
      <family val="3"/>
    </font>
    <font>
      <sz val="6"/>
      <name val="Soberana Sans Light"/>
      <family val="3"/>
    </font>
    <font>
      <sz val="5.5"/>
      <name val="Soberana Sans Light"/>
      <family val="3"/>
    </font>
    <font>
      <u/>
      <sz val="5.5"/>
      <name val="Soberana Sans Light"/>
      <family val="3"/>
    </font>
    <font>
      <b/>
      <sz val="5.5"/>
      <name val="Soberana Sans Light"/>
      <family val="3"/>
    </font>
    <font>
      <sz val="5"/>
      <name val="Soberana Sans Light"/>
      <family val="3"/>
    </font>
    <font>
      <b/>
      <sz val="5"/>
      <name val="Soberana Sans Light"/>
      <family val="3"/>
    </font>
    <font>
      <u/>
      <sz val="5.5"/>
      <color indexed="12"/>
      <name val="Soberana Sans Light"/>
      <family val="3"/>
    </font>
    <font>
      <sz val="5"/>
      <name val="Arial"/>
      <family val="2"/>
    </font>
    <font>
      <sz val="5"/>
      <color indexed="10"/>
      <name val="Arial"/>
      <family val="2"/>
    </font>
    <font>
      <b/>
      <vertAlign val="superscript"/>
      <sz val="6.5"/>
      <name val="Soberana Sans Light"/>
      <family val="3"/>
    </font>
    <font>
      <b/>
      <vertAlign val="superscript"/>
      <sz val="6"/>
      <name val="Soberana Sans Light"/>
      <family val="3"/>
    </font>
    <font>
      <vertAlign val="superscript"/>
      <sz val="6"/>
      <name val="Soberana Sans Light"/>
      <family val="3"/>
    </font>
    <font>
      <sz val="11"/>
      <color rgb="FF000000"/>
      <name val="Soberana Sans Light"/>
      <family val="3"/>
    </font>
    <font>
      <sz val="8"/>
      <name val="Soberana Sans Light"/>
      <family val="3"/>
    </font>
    <font>
      <b/>
      <sz val="6.5"/>
      <name val="Soberana Sans Light"/>
      <family val="3"/>
    </font>
    <font>
      <sz val="6.5"/>
      <name val="Soberana Sans Light"/>
      <family val="3"/>
    </font>
    <font>
      <sz val="10"/>
      <name val="Soberana Sans Light"/>
      <family val="3"/>
    </font>
  </fonts>
  <fills count="4">
    <fill>
      <patternFill patternType="none"/>
    </fill>
    <fill>
      <patternFill patternType="gray125"/>
    </fill>
    <fill>
      <patternFill patternType="solid">
        <fgColor indexed="9"/>
        <bgColor indexed="64"/>
      </patternFill>
    </fill>
    <fill>
      <patternFill patternType="solid">
        <fgColor rgb="FFC0C0C0"/>
        <bgColor indexed="64"/>
      </patternFill>
    </fill>
  </fills>
  <borders count="5">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style="thin">
        <color indexed="23"/>
      </left>
      <right style="thin">
        <color indexed="23"/>
      </right>
      <top/>
      <bottom/>
      <diagonal/>
    </border>
    <border>
      <left/>
      <right/>
      <top style="thin">
        <color indexed="23"/>
      </top>
      <bottom/>
      <diagonal/>
    </border>
  </borders>
  <cellStyleXfs count="3">
    <xf numFmtId="0" fontId="0" fillId="0" borderId="0"/>
    <xf numFmtId="0" fontId="4" fillId="0" borderId="0" applyNumberFormat="0" applyFill="0" applyBorder="0" applyAlignment="0" applyProtection="0">
      <alignment vertical="top"/>
      <protection locked="0"/>
    </xf>
    <xf numFmtId="0" fontId="2" fillId="0" borderId="0"/>
  </cellStyleXfs>
  <cellXfs count="57">
    <xf numFmtId="0" fontId="0" fillId="0" borderId="0" xfId="0"/>
    <xf numFmtId="0" fontId="0" fillId="0" borderId="0" xfId="0" applyAlignment="1">
      <alignment horizontal="center"/>
    </xf>
    <xf numFmtId="0" fontId="0" fillId="0" borderId="0" xfId="0" applyAlignment="1">
      <alignment vertical="center"/>
    </xf>
    <xf numFmtId="3" fontId="1" fillId="0" borderId="0" xfId="0" applyNumberFormat="1" applyFont="1" applyAlignment="1">
      <alignment vertical="center"/>
    </xf>
    <xf numFmtId="0" fontId="0" fillId="0" borderId="0" xfId="0" applyFill="1" applyAlignment="1">
      <alignment vertical="center"/>
    </xf>
    <xf numFmtId="0" fontId="0" fillId="0" borderId="0" xfId="0" applyAlignment="1"/>
    <xf numFmtId="0" fontId="3" fillId="0" borderId="0" xfId="0" applyFont="1" applyFill="1" applyAlignment="1">
      <alignment vertical="center"/>
    </xf>
    <xf numFmtId="0" fontId="5" fillId="0" borderId="0" xfId="0" applyFont="1" applyAlignment="1" applyProtection="1">
      <alignment horizontal="left" vertical="center"/>
    </xf>
    <xf numFmtId="0" fontId="7" fillId="0" borderId="0" xfId="0" applyFont="1" applyFill="1" applyBorder="1" applyAlignment="1" applyProtection="1">
      <alignment horizontal="left" vertical="center"/>
    </xf>
    <xf numFmtId="0" fontId="7" fillId="0" borderId="0" xfId="0" applyFont="1" applyFill="1" applyAlignment="1">
      <alignment horizontal="left" vertical="center"/>
    </xf>
    <xf numFmtId="0" fontId="12" fillId="0" borderId="0" xfId="1" applyFont="1" applyAlignment="1" applyProtection="1">
      <alignment horizontal="right" vertical="center"/>
    </xf>
    <xf numFmtId="0" fontId="13" fillId="0" borderId="0" xfId="0" applyFont="1" applyBorder="1" applyAlignment="1"/>
    <xf numFmtId="0" fontId="13" fillId="0" borderId="0" xfId="0" applyFont="1" applyAlignment="1">
      <alignment vertical="center"/>
    </xf>
    <xf numFmtId="0" fontId="13" fillId="0" borderId="0" xfId="0" applyFont="1" applyBorder="1" applyAlignment="1">
      <alignment vertical="center"/>
    </xf>
    <xf numFmtId="0" fontId="14" fillId="0" borderId="0" xfId="0" applyFont="1" applyFill="1" applyAlignment="1">
      <alignment vertical="center"/>
    </xf>
    <xf numFmtId="0" fontId="13" fillId="0" borderId="0" xfId="0" applyFont="1" applyFill="1" applyAlignment="1">
      <alignment vertical="center"/>
    </xf>
    <xf numFmtId="0" fontId="13" fillId="0" borderId="0" xfId="0" applyFont="1" applyFill="1"/>
    <xf numFmtId="0" fontId="13" fillId="0" borderId="0" xfId="0" applyFont="1"/>
    <xf numFmtId="164" fontId="13" fillId="0" borderId="0" xfId="0" applyNumberFormat="1" applyFont="1" applyAlignment="1">
      <alignment vertical="center"/>
    </xf>
    <xf numFmtId="166" fontId="13" fillId="0" borderId="0" xfId="0" applyNumberFormat="1" applyFont="1" applyAlignment="1">
      <alignment vertical="center"/>
    </xf>
    <xf numFmtId="167" fontId="13" fillId="0" borderId="0" xfId="0" applyNumberFormat="1" applyFont="1" applyAlignment="1">
      <alignment vertical="center"/>
    </xf>
    <xf numFmtId="166" fontId="10" fillId="2" borderId="3" xfId="0" applyNumberFormat="1" applyFont="1" applyFill="1" applyBorder="1" applyAlignment="1"/>
    <xf numFmtId="0" fontId="10" fillId="0" borderId="3" xfId="0" applyFont="1" applyFill="1" applyBorder="1" applyAlignment="1" applyProtection="1">
      <alignment horizontal="center"/>
    </xf>
    <xf numFmtId="166" fontId="10" fillId="0" borderId="3" xfId="0" applyNumberFormat="1" applyFont="1" applyFill="1" applyBorder="1" applyAlignment="1"/>
    <xf numFmtId="166" fontId="11" fillId="2" borderId="3" xfId="0" applyNumberFormat="1" applyFont="1" applyFill="1" applyBorder="1" applyAlignment="1"/>
    <xf numFmtId="166" fontId="11" fillId="0" borderId="3" xfId="0" applyNumberFormat="1" applyFont="1" applyFill="1" applyBorder="1" applyAlignment="1"/>
    <xf numFmtId="0" fontId="11" fillId="0" borderId="3" xfId="0" applyFont="1" applyFill="1" applyBorder="1" applyAlignment="1" applyProtection="1">
      <alignment horizontal="center"/>
    </xf>
    <xf numFmtId="0" fontId="6" fillId="3" borderId="1" xfId="0" applyFont="1" applyFill="1" applyBorder="1" applyAlignment="1" applyProtection="1">
      <alignment horizontal="center" vertical="center"/>
    </xf>
    <xf numFmtId="0" fontId="6" fillId="3" borderId="1" xfId="0" quotePrefix="1" applyFont="1" applyFill="1" applyBorder="1" applyAlignment="1" applyProtection="1">
      <alignment horizontal="center" vertical="center"/>
    </xf>
    <xf numFmtId="0" fontId="9" fillId="3" borderId="3" xfId="0" applyFont="1" applyFill="1" applyBorder="1" applyAlignment="1" applyProtection="1">
      <alignment horizontal="left"/>
    </xf>
    <xf numFmtId="0" fontId="8" fillId="3" borderId="3" xfId="0" applyFont="1" applyFill="1" applyBorder="1" applyAlignment="1" applyProtection="1">
      <alignment horizontal="left"/>
    </xf>
    <xf numFmtId="0" fontId="7" fillId="3" borderId="3" xfId="0" applyFont="1" applyFill="1" applyBorder="1" applyAlignment="1" applyProtection="1">
      <alignment horizontal="left"/>
    </xf>
    <xf numFmtId="0" fontId="7" fillId="3" borderId="3" xfId="0" applyFont="1" applyFill="1" applyBorder="1" applyAlignment="1"/>
    <xf numFmtId="0" fontId="9" fillId="3" borderId="3" xfId="0" applyFont="1" applyFill="1" applyBorder="1" applyAlignment="1"/>
    <xf numFmtId="0" fontId="7" fillId="3" borderId="2" xfId="0" applyFont="1" applyFill="1" applyBorder="1" applyAlignment="1"/>
    <xf numFmtId="166" fontId="10" fillId="0" borderId="3" xfId="2" applyNumberFormat="1" applyFont="1" applyFill="1" applyBorder="1" applyAlignment="1">
      <alignment horizontal="center"/>
    </xf>
    <xf numFmtId="166" fontId="10" fillId="0" borderId="2" xfId="2" applyNumberFormat="1" applyFont="1" applyFill="1" applyBorder="1" applyAlignment="1">
      <alignment horizontal="center"/>
    </xf>
    <xf numFmtId="0" fontId="6" fillId="0" borderId="0" xfId="0" applyFont="1" applyAlignment="1">
      <alignment horizontal="centerContinuous"/>
    </xf>
    <xf numFmtId="168" fontId="20" fillId="0" borderId="3" xfId="0" applyNumberFormat="1" applyFont="1" applyFill="1" applyBorder="1" applyAlignment="1" applyProtection="1"/>
    <xf numFmtId="168" fontId="21" fillId="0" borderId="3" xfId="0" applyNumberFormat="1" applyFont="1" applyFill="1" applyBorder="1" applyAlignment="1"/>
    <xf numFmtId="0" fontId="21" fillId="0" borderId="3" xfId="0" applyFont="1" applyFill="1" applyBorder="1" applyAlignment="1" applyProtection="1">
      <alignment horizontal="center"/>
    </xf>
    <xf numFmtId="0" fontId="22" fillId="0" borderId="0" xfId="0" applyFont="1" applyAlignment="1">
      <alignment horizontal="center"/>
    </xf>
    <xf numFmtId="3" fontId="6" fillId="0" borderId="0" xfId="0" applyNumberFormat="1" applyFont="1" applyAlignment="1">
      <alignment vertical="center"/>
    </xf>
    <xf numFmtId="165" fontId="7" fillId="0" borderId="0" xfId="0" applyNumberFormat="1" applyFont="1" applyFill="1" applyBorder="1" applyAlignment="1">
      <alignment horizontal="right" vertical="center"/>
    </xf>
    <xf numFmtId="169" fontId="11" fillId="0" borderId="3" xfId="0" applyNumberFormat="1" applyFont="1" applyFill="1" applyBorder="1" applyAlignment="1" applyProtection="1"/>
    <xf numFmtId="169" fontId="10" fillId="0" borderId="3" xfId="0" applyNumberFormat="1" applyFont="1" applyFill="1" applyBorder="1" applyAlignment="1" applyProtection="1"/>
    <xf numFmtId="170" fontId="10" fillId="0" borderId="3" xfId="0" applyNumberFormat="1" applyFont="1" applyFill="1" applyBorder="1" applyAlignment="1" applyProtection="1"/>
    <xf numFmtId="170" fontId="11" fillId="0" borderId="3" xfId="0" applyNumberFormat="1" applyFont="1" applyFill="1" applyBorder="1" applyAlignment="1" applyProtection="1"/>
    <xf numFmtId="0" fontId="22" fillId="0" borderId="0" xfId="0" applyFont="1"/>
    <xf numFmtId="0" fontId="8" fillId="0" borderId="0" xfId="1" applyFont="1" applyAlignment="1" applyProtection="1">
      <alignment horizontal="right" vertical="center"/>
    </xf>
    <xf numFmtId="0" fontId="18" fillId="0" borderId="0" xfId="0" applyFont="1" applyFill="1"/>
    <xf numFmtId="0" fontId="6" fillId="0" borderId="0" xfId="0" applyFont="1" applyFill="1" applyAlignment="1">
      <alignment horizontal="centerContinuous"/>
    </xf>
    <xf numFmtId="0" fontId="19" fillId="0" borderId="0" xfId="0" applyFont="1" applyFill="1" applyBorder="1" applyAlignment="1">
      <alignment horizontal="right" vertical="top" textRotation="180"/>
    </xf>
    <xf numFmtId="0" fontId="0" fillId="0" borderId="0" xfId="0" applyFill="1"/>
    <xf numFmtId="166" fontId="21" fillId="0" borderId="3" xfId="0" applyNumberFormat="1" applyFont="1" applyFill="1" applyBorder="1" applyAlignment="1"/>
    <xf numFmtId="0" fontId="7" fillId="0" borderId="4" xfId="0" applyFont="1" applyFill="1" applyBorder="1" applyAlignment="1">
      <alignment horizontal="left" vertical="center" wrapText="1"/>
    </xf>
    <xf numFmtId="0" fontId="7" fillId="0" borderId="0" xfId="0" applyFont="1" applyAlignment="1">
      <alignment horizontal="justify" wrapText="1"/>
    </xf>
  </cellXfs>
  <cellStyles count="3">
    <cellStyle name="Hipervínculo" xfId="1" builtinId="8"/>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emarnat.gob.mx/temas/gestionambiental/forestalsuelos/" TargetMode="External"/><Relationship Id="rId2" Type="http://schemas.openxmlformats.org/officeDocument/2006/relationships/hyperlink" Target="http://www.conapo.gob.mx/es/CONAPO/Proyecciones" TargetMode="External"/><Relationship Id="rId1" Type="http://schemas.openxmlformats.org/officeDocument/2006/relationships/hyperlink" Target="http://www.inegi.org.mx/sistemas/bie/?idserPadre=102000350070http://www.inegi.org.mx/sistemas/bie/?idserPadre=1020003500700010"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8"/>
  <sheetViews>
    <sheetView showGridLines="0" tabSelected="1" zoomScale="110" zoomScaleNormal="110"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1.44140625" defaultRowHeight="13.2" x14ac:dyDescent="0.25"/>
  <cols>
    <col min="1" max="1" width="22.33203125" style="1" customWidth="1"/>
    <col min="2" max="2" width="4.33203125" customWidth="1"/>
    <col min="3" max="3" width="4" customWidth="1"/>
    <col min="4" max="5" width="4.44140625" customWidth="1"/>
    <col min="6" max="8" width="4.5546875" customWidth="1"/>
    <col min="9" max="20" width="4.6640625" customWidth="1"/>
    <col min="21" max="21" width="8.109375" customWidth="1"/>
    <col min="22" max="26" width="2.6640625" customWidth="1"/>
    <col min="27" max="28" width="4.44140625" bestFit="1" customWidth="1"/>
    <col min="29" max="30" width="4.5546875" bestFit="1" customWidth="1"/>
    <col min="31" max="31" width="4.44140625" bestFit="1" customWidth="1"/>
    <col min="32" max="32" width="4.5546875" bestFit="1" customWidth="1"/>
    <col min="33" max="33" width="4.44140625" bestFit="1" customWidth="1"/>
    <col min="34" max="34" width="4.5546875" bestFit="1" customWidth="1"/>
    <col min="35" max="35" width="4.44140625" bestFit="1" customWidth="1"/>
    <col min="36" max="36" width="4.5546875" bestFit="1" customWidth="1"/>
    <col min="37" max="37" width="4.44140625" bestFit="1" customWidth="1"/>
  </cols>
  <sheetData>
    <row r="1" spans="1:47" ht="18.75" customHeight="1" x14ac:dyDescent="0.25">
      <c r="A1" s="7" t="s">
        <v>0</v>
      </c>
      <c r="B1" s="37"/>
      <c r="C1" s="37"/>
      <c r="D1" s="37"/>
      <c r="E1" s="37"/>
      <c r="F1" s="37"/>
      <c r="G1" s="37"/>
      <c r="H1" s="48"/>
      <c r="I1" s="48"/>
      <c r="J1" s="48"/>
      <c r="K1" s="48"/>
      <c r="L1" s="48"/>
      <c r="M1" s="48"/>
      <c r="N1" s="48"/>
      <c r="O1" s="48"/>
      <c r="P1" s="48"/>
      <c r="Q1" s="48"/>
      <c r="R1" s="48"/>
      <c r="S1" s="48"/>
      <c r="T1" s="48"/>
    </row>
    <row r="2" spans="1:47" ht="4.95" customHeight="1" x14ac:dyDescent="0.25">
      <c r="A2" s="7"/>
      <c r="B2" s="37"/>
      <c r="C2" s="37"/>
      <c r="D2" s="37"/>
      <c r="E2" s="37"/>
      <c r="F2" s="37"/>
      <c r="G2" s="37"/>
      <c r="H2" s="48"/>
      <c r="I2" s="48"/>
      <c r="J2" s="48"/>
      <c r="K2" s="48"/>
      <c r="L2" s="48"/>
      <c r="M2" s="48"/>
      <c r="N2" s="48"/>
      <c r="O2" s="48"/>
      <c r="P2" s="48"/>
      <c r="Q2" s="48"/>
      <c r="R2" s="48"/>
      <c r="S2" s="48"/>
      <c r="T2" s="48"/>
    </row>
    <row r="3" spans="1:47" ht="19.2" customHeight="1" x14ac:dyDescent="0.25">
      <c r="A3" s="27" t="s">
        <v>1</v>
      </c>
      <c r="B3" s="28">
        <v>1995</v>
      </c>
      <c r="C3" s="28">
        <v>2000</v>
      </c>
      <c r="D3" s="28">
        <v>2001</v>
      </c>
      <c r="E3" s="28">
        <v>2002</v>
      </c>
      <c r="F3" s="28">
        <v>2003</v>
      </c>
      <c r="G3" s="28">
        <v>2004</v>
      </c>
      <c r="H3" s="28">
        <v>2005</v>
      </c>
      <c r="I3" s="28">
        <v>2006</v>
      </c>
      <c r="J3" s="27">
        <v>2007</v>
      </c>
      <c r="K3" s="27">
        <v>2008</v>
      </c>
      <c r="L3" s="27">
        <v>2009</v>
      </c>
      <c r="M3" s="27">
        <v>2010</v>
      </c>
      <c r="N3" s="27">
        <v>2011</v>
      </c>
      <c r="O3" s="27">
        <v>2012</v>
      </c>
      <c r="P3" s="27">
        <v>2013</v>
      </c>
      <c r="Q3" s="27">
        <v>2014</v>
      </c>
      <c r="R3" s="27">
        <v>2015</v>
      </c>
      <c r="S3" s="27" t="s">
        <v>20</v>
      </c>
      <c r="T3" s="27">
        <v>2017</v>
      </c>
      <c r="U3" s="5"/>
    </row>
    <row r="4" spans="1:47" s="2" customFormat="1" ht="12" customHeight="1" x14ac:dyDescent="0.15">
      <c r="A4" s="29" t="s">
        <v>17</v>
      </c>
      <c r="B4" s="21"/>
      <c r="C4" s="21"/>
      <c r="D4" s="21"/>
      <c r="E4" s="21"/>
      <c r="F4" s="44">
        <v>28672.632000000001</v>
      </c>
      <c r="G4" s="44">
        <v>28927.727999999999</v>
      </c>
      <c r="H4" s="44">
        <v>29115.716</v>
      </c>
      <c r="I4" s="44">
        <v>29379.1</v>
      </c>
      <c r="J4" s="44">
        <v>30612</v>
      </c>
      <c r="K4" s="44">
        <v>29584.708999999999</v>
      </c>
      <c r="L4" s="44">
        <v>29073.830999999998</v>
      </c>
      <c r="M4" s="44">
        <v>29234.628000000001</v>
      </c>
      <c r="N4" s="44">
        <v>28710.883000000002</v>
      </c>
      <c r="O4" s="44">
        <v>29290.048000000003</v>
      </c>
      <c r="P4" s="44">
        <v>29035.451000000001</v>
      </c>
      <c r="Q4" s="44">
        <v>29260.093999999997</v>
      </c>
      <c r="R4" s="44">
        <v>30368.569</v>
      </c>
      <c r="S4" s="44">
        <v>31148.919000000002</v>
      </c>
      <c r="T4" s="44">
        <v>31536.817999999999</v>
      </c>
      <c r="U4" s="11"/>
      <c r="V4" s="12"/>
      <c r="W4" s="12"/>
      <c r="X4" s="12"/>
      <c r="Y4" s="12"/>
      <c r="Z4" s="12"/>
      <c r="AA4" s="18"/>
      <c r="AB4" s="18"/>
      <c r="AC4" s="18"/>
      <c r="AD4" s="18"/>
      <c r="AE4" s="18"/>
      <c r="AF4" s="18"/>
      <c r="AG4" s="18"/>
      <c r="AH4" s="18"/>
      <c r="AI4" s="18"/>
      <c r="AJ4" s="18"/>
      <c r="AK4" s="18"/>
      <c r="AL4" s="18"/>
      <c r="AM4" s="12"/>
      <c r="AN4" s="12"/>
      <c r="AO4" s="12"/>
      <c r="AP4" s="12"/>
      <c r="AQ4" s="12"/>
      <c r="AR4" s="12"/>
      <c r="AS4" s="12"/>
      <c r="AT4" s="12"/>
      <c r="AU4" s="12"/>
    </row>
    <row r="5" spans="1:47" s="2" customFormat="1" ht="10.95" customHeight="1" x14ac:dyDescent="0.15">
      <c r="A5" s="30" t="s">
        <v>2</v>
      </c>
      <c r="B5" s="21"/>
      <c r="C5" s="21"/>
      <c r="D5" s="21"/>
      <c r="E5" s="21"/>
      <c r="F5" s="38"/>
      <c r="G5" s="38"/>
      <c r="H5" s="38"/>
      <c r="I5" s="38"/>
      <c r="J5" s="38"/>
      <c r="K5" s="38"/>
      <c r="L5" s="39"/>
      <c r="M5" s="39"/>
      <c r="N5" s="39"/>
      <c r="O5" s="39"/>
      <c r="P5" s="39"/>
      <c r="Q5" s="39"/>
      <c r="R5" s="39"/>
      <c r="S5" s="44"/>
      <c r="T5" s="44"/>
      <c r="U5" s="11"/>
      <c r="V5" s="12"/>
      <c r="W5" s="12"/>
      <c r="X5" s="12"/>
      <c r="Y5" s="12"/>
      <c r="Z5" s="12"/>
      <c r="AA5" s="18"/>
      <c r="AB5" s="18"/>
      <c r="AC5" s="18"/>
      <c r="AD5" s="18"/>
      <c r="AE5" s="18"/>
      <c r="AF5" s="18"/>
      <c r="AG5" s="18"/>
      <c r="AH5" s="18"/>
      <c r="AI5" s="18"/>
      <c r="AJ5" s="18"/>
      <c r="AK5" s="18"/>
      <c r="AL5" s="18"/>
      <c r="AM5" s="12"/>
      <c r="AN5" s="12"/>
      <c r="AO5" s="12"/>
      <c r="AP5" s="12"/>
      <c r="AQ5" s="12"/>
      <c r="AR5" s="12"/>
      <c r="AS5" s="12"/>
      <c r="AT5" s="12"/>
      <c r="AU5" s="12"/>
    </row>
    <row r="6" spans="1:47" s="2" customFormat="1" ht="10.95" customHeight="1" x14ac:dyDescent="0.15">
      <c r="A6" s="31" t="s">
        <v>3</v>
      </c>
      <c r="B6" s="21"/>
      <c r="C6" s="21"/>
      <c r="D6" s="21"/>
      <c r="E6" s="21"/>
      <c r="F6" s="45">
        <v>15477.781000000001</v>
      </c>
      <c r="G6" s="45">
        <v>14885.962</v>
      </c>
      <c r="H6" s="45">
        <v>14533.058999999999</v>
      </c>
      <c r="I6" s="45">
        <v>14597.734</v>
      </c>
      <c r="J6" s="45">
        <v>15568.027</v>
      </c>
      <c r="K6" s="45">
        <v>14640.21</v>
      </c>
      <c r="L6" s="45">
        <v>14263.763999999999</v>
      </c>
      <c r="M6" s="45">
        <v>14225.406000000001</v>
      </c>
      <c r="N6" s="45">
        <v>14054.369000000001</v>
      </c>
      <c r="O6" s="45">
        <v>14232.305</v>
      </c>
      <c r="P6" s="45">
        <v>13927.535</v>
      </c>
      <c r="Q6" s="45">
        <v>13864.73</v>
      </c>
      <c r="R6" s="45">
        <v>14517.944</v>
      </c>
      <c r="S6" s="45">
        <v>14475.415999999999</v>
      </c>
      <c r="T6" s="45">
        <v>14494.18</v>
      </c>
      <c r="U6" s="11"/>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s="2" customFormat="1" ht="10.95" customHeight="1" x14ac:dyDescent="0.15">
      <c r="A7" s="31" t="s">
        <v>4</v>
      </c>
      <c r="B7" s="21"/>
      <c r="C7" s="21"/>
      <c r="D7" s="21"/>
      <c r="E7" s="21"/>
      <c r="F7" s="45">
        <v>13194.851000000001</v>
      </c>
      <c r="G7" s="45">
        <v>14041.766</v>
      </c>
      <c r="H7" s="45">
        <v>14582.656999999999</v>
      </c>
      <c r="I7" s="45">
        <v>14781.366</v>
      </c>
      <c r="J7" s="45">
        <v>15043.973</v>
      </c>
      <c r="K7" s="45">
        <v>14944.499</v>
      </c>
      <c r="L7" s="45">
        <v>14810.066999999999</v>
      </c>
      <c r="M7" s="45">
        <v>15009.222</v>
      </c>
      <c r="N7" s="45">
        <v>14656.513999999999</v>
      </c>
      <c r="O7" s="45">
        <v>15057.743</v>
      </c>
      <c r="P7" s="45">
        <v>15107.915999999999</v>
      </c>
      <c r="Q7" s="45">
        <v>15395.364</v>
      </c>
      <c r="R7" s="45">
        <v>15850.625</v>
      </c>
      <c r="S7" s="45">
        <v>16673.503000000001</v>
      </c>
      <c r="T7" s="45">
        <v>17042.637999999999</v>
      </c>
      <c r="U7" s="11"/>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row>
    <row r="8" spans="1:47" s="2" customFormat="1" ht="10.95" customHeight="1" x14ac:dyDescent="0.15">
      <c r="A8" s="32" t="s">
        <v>23</v>
      </c>
      <c r="B8" s="21"/>
      <c r="C8" s="21"/>
      <c r="D8" s="21"/>
      <c r="E8" s="21"/>
      <c r="F8" s="54"/>
      <c r="G8" s="54"/>
      <c r="H8" s="54"/>
      <c r="I8" s="54"/>
      <c r="J8" s="54"/>
      <c r="K8" s="54"/>
      <c r="L8" s="40"/>
      <c r="M8" s="40"/>
      <c r="N8" s="40"/>
      <c r="O8" s="40"/>
      <c r="P8" s="40"/>
      <c r="Q8" s="40"/>
      <c r="R8" s="40"/>
      <c r="S8" s="40"/>
      <c r="T8" s="40"/>
      <c r="U8" s="11"/>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row>
    <row r="9" spans="1:47" s="2" customFormat="1" ht="10.95" customHeight="1" x14ac:dyDescent="0.15">
      <c r="A9" s="32" t="s">
        <v>12</v>
      </c>
      <c r="B9" s="21"/>
      <c r="C9" s="21"/>
      <c r="D9" s="21"/>
      <c r="E9" s="21"/>
      <c r="F9" s="46">
        <v>7.9583113602930968</v>
      </c>
      <c r="G9" s="46">
        <v>7.9288030325040362</v>
      </c>
      <c r="H9" s="46">
        <v>8.2843940635527638</v>
      </c>
      <c r="I9" s="46">
        <v>7.8754573844978486</v>
      </c>
      <c r="J9" s="46">
        <v>7.8430367812086867</v>
      </c>
      <c r="K9" s="46">
        <v>7.5280418541212875</v>
      </c>
      <c r="L9" s="46">
        <v>7.6946285278736424</v>
      </c>
      <c r="M9" s="46">
        <v>7.5</v>
      </c>
      <c r="N9" s="46">
        <v>7.8</v>
      </c>
      <c r="O9" s="46">
        <v>7.4</v>
      </c>
      <c r="P9" s="46">
        <v>7.1</v>
      </c>
      <c r="Q9" s="46">
        <v>6.9</v>
      </c>
      <c r="R9" s="46">
        <v>7.1</v>
      </c>
      <c r="S9" s="46">
        <v>6.93852997768498</v>
      </c>
      <c r="T9" s="46">
        <v>6.9452976483758571</v>
      </c>
      <c r="U9" s="11"/>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row>
    <row r="10" spans="1:47" s="2" customFormat="1" ht="10.199999999999999" customHeight="1" x14ac:dyDescent="0.15">
      <c r="A10" s="33" t="s">
        <v>5</v>
      </c>
      <c r="B10" s="24"/>
      <c r="C10" s="24"/>
      <c r="D10" s="24"/>
      <c r="E10" s="24"/>
      <c r="F10" s="47">
        <v>100</v>
      </c>
      <c r="G10" s="47">
        <v>100</v>
      </c>
      <c r="H10" s="47">
        <v>100</v>
      </c>
      <c r="I10" s="47">
        <v>100</v>
      </c>
      <c r="J10" s="47">
        <v>100</v>
      </c>
      <c r="K10" s="47">
        <v>100</v>
      </c>
      <c r="L10" s="47">
        <v>100</v>
      </c>
      <c r="M10" s="47">
        <v>100</v>
      </c>
      <c r="N10" s="47">
        <v>100</v>
      </c>
      <c r="O10" s="47">
        <f>O11+O12</f>
        <v>100</v>
      </c>
      <c r="P10" s="47">
        <f t="shared" ref="P10" si="0">P11+P12</f>
        <v>100</v>
      </c>
      <c r="Q10" s="47">
        <v>100</v>
      </c>
      <c r="R10" s="47">
        <f t="shared" ref="R10" si="1">R11+R12</f>
        <v>100</v>
      </c>
      <c r="S10" s="47">
        <v>100</v>
      </c>
      <c r="T10" s="47">
        <v>100</v>
      </c>
      <c r="U10" s="11"/>
      <c r="V10" s="12"/>
      <c r="W10" s="12"/>
      <c r="X10" s="12"/>
      <c r="Y10" s="12"/>
      <c r="Z10" s="12"/>
      <c r="AA10" s="19"/>
      <c r="AB10" s="19"/>
      <c r="AC10" s="19"/>
      <c r="AD10" s="19"/>
      <c r="AE10" s="19"/>
      <c r="AF10" s="19"/>
      <c r="AG10" s="19"/>
      <c r="AH10" s="19"/>
      <c r="AI10" s="19"/>
      <c r="AJ10" s="19"/>
      <c r="AK10" s="19"/>
      <c r="AL10" s="12"/>
      <c r="AM10" s="12"/>
      <c r="AN10" s="12"/>
      <c r="AO10" s="12"/>
      <c r="AP10" s="12"/>
      <c r="AQ10" s="12"/>
      <c r="AR10" s="12"/>
      <c r="AS10" s="12"/>
      <c r="AT10" s="12"/>
      <c r="AU10" s="12"/>
    </row>
    <row r="11" spans="1:47" s="2" customFormat="1" ht="10.95" customHeight="1" x14ac:dyDescent="0.15">
      <c r="A11" s="32" t="s">
        <v>6</v>
      </c>
      <c r="B11" s="21"/>
      <c r="C11" s="21"/>
      <c r="D11" s="21"/>
      <c r="E11" s="21"/>
      <c r="F11" s="46">
        <v>53.981097199455931</v>
      </c>
      <c r="G11" s="46">
        <v>51.458794247787608</v>
      </c>
      <c r="H11" s="46">
        <v>49.914136557219393</v>
      </c>
      <c r="I11" s="46">
        <v>49.688553048095578</v>
      </c>
      <c r="J11" s="46">
        <v>50.855873513654778</v>
      </c>
      <c r="K11" s="46">
        <v>49.486208761492698</v>
      </c>
      <c r="L11" s="46">
        <v>49.061016715966154</v>
      </c>
      <c r="M11" s="46">
        <f>M6/M4*100</f>
        <v>48.659439073416635</v>
      </c>
      <c r="N11" s="46">
        <f t="shared" ref="N11:P11" si="2">N6/N4*100</f>
        <v>48.9513645400596</v>
      </c>
      <c r="O11" s="46">
        <f t="shared" si="2"/>
        <v>48.590924125491355</v>
      </c>
      <c r="P11" s="46">
        <f t="shared" si="2"/>
        <v>47.967345160231886</v>
      </c>
      <c r="Q11" s="46">
        <v>47.385509227614492</v>
      </c>
      <c r="R11" s="46">
        <v>47.8</v>
      </c>
      <c r="S11" s="46">
        <v>46.471648020915261</v>
      </c>
      <c r="T11" s="46">
        <v>45.959551150658257</v>
      </c>
      <c r="U11" s="11"/>
      <c r="V11" s="12"/>
      <c r="W11" s="12"/>
      <c r="X11" s="12"/>
      <c r="Y11" s="12"/>
      <c r="Z11" s="12"/>
      <c r="AA11" s="20"/>
      <c r="AB11" s="20"/>
      <c r="AC11" s="20"/>
      <c r="AD11" s="20"/>
      <c r="AE11" s="20"/>
      <c r="AF11" s="20"/>
      <c r="AG11" s="20"/>
      <c r="AH11" s="20"/>
      <c r="AI11" s="20"/>
      <c r="AJ11" s="20"/>
      <c r="AK11" s="20"/>
      <c r="AL11" s="12"/>
      <c r="AM11" s="12"/>
      <c r="AN11" s="12"/>
      <c r="AO11" s="12"/>
      <c r="AP11" s="12"/>
      <c r="AQ11" s="12"/>
      <c r="AR11" s="12"/>
      <c r="AS11" s="12"/>
      <c r="AT11" s="12"/>
      <c r="AU11" s="12"/>
    </row>
    <row r="12" spans="1:47" s="2" customFormat="1" ht="10.95" customHeight="1" x14ac:dyDescent="0.15">
      <c r="A12" s="31" t="s">
        <v>7</v>
      </c>
      <c r="B12" s="21"/>
      <c r="C12" s="21"/>
      <c r="D12" s="21"/>
      <c r="E12" s="21"/>
      <c r="F12" s="46">
        <v>46.018902800544062</v>
      </c>
      <c r="G12" s="46">
        <v>48.541205752212392</v>
      </c>
      <c r="H12" s="46">
        <v>50.0858634427806</v>
      </c>
      <c r="I12" s="46">
        <v>50.311446951904429</v>
      </c>
      <c r="J12" s="46">
        <v>49.144126486345222</v>
      </c>
      <c r="K12" s="46">
        <v>50.513791238507302</v>
      </c>
      <c r="L12" s="46">
        <v>50.938983284033846</v>
      </c>
      <c r="M12" s="46">
        <f>M7/M4*100</f>
        <v>51.340560926583365</v>
      </c>
      <c r="N12" s="46">
        <f t="shared" ref="N12:P12" si="3">N7/N4*100</f>
        <v>51.048635459940392</v>
      </c>
      <c r="O12" s="46">
        <f t="shared" si="3"/>
        <v>51.409075874508638</v>
      </c>
      <c r="P12" s="46">
        <f t="shared" si="3"/>
        <v>52.032654839768114</v>
      </c>
      <c r="Q12" s="46">
        <v>52.614490772385516</v>
      </c>
      <c r="R12" s="46">
        <v>52.2</v>
      </c>
      <c r="S12" s="46">
        <v>53.528351979084732</v>
      </c>
      <c r="T12" s="46">
        <v>54.040448849341736</v>
      </c>
      <c r="U12" s="11"/>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row>
    <row r="13" spans="1:47" s="2" customFormat="1" ht="10.199999999999999" customHeight="1" x14ac:dyDescent="0.15">
      <c r="A13" s="33" t="s">
        <v>16</v>
      </c>
      <c r="B13" s="25"/>
      <c r="C13" s="25"/>
      <c r="D13" s="25"/>
      <c r="E13" s="25"/>
      <c r="F13" s="25"/>
      <c r="G13" s="25"/>
      <c r="H13" s="25"/>
      <c r="I13" s="25"/>
      <c r="J13" s="25"/>
      <c r="K13" s="25"/>
      <c r="L13" s="26"/>
      <c r="M13" s="26"/>
      <c r="N13" s="26"/>
      <c r="O13" s="26"/>
      <c r="P13" s="26"/>
      <c r="Q13" s="26"/>
      <c r="R13" s="26"/>
      <c r="S13" s="26"/>
      <c r="T13" s="26"/>
      <c r="U13" s="11"/>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row>
    <row r="14" spans="1:47" s="2" customFormat="1" ht="10.95" customHeight="1" x14ac:dyDescent="0.15">
      <c r="A14" s="32" t="s">
        <v>8</v>
      </c>
      <c r="B14" s="23"/>
      <c r="C14" s="23"/>
      <c r="D14" s="23"/>
      <c r="E14" s="23"/>
      <c r="F14" s="23"/>
      <c r="G14" s="23"/>
      <c r="H14" s="23"/>
      <c r="I14" s="23"/>
      <c r="J14" s="23"/>
      <c r="K14" s="23"/>
      <c r="L14" s="22"/>
      <c r="M14" s="22"/>
      <c r="N14" s="22"/>
      <c r="O14" s="22"/>
      <c r="P14" s="22"/>
      <c r="Q14" s="22"/>
      <c r="R14" s="22"/>
      <c r="S14" s="22"/>
      <c r="T14" s="22"/>
      <c r="U14" s="13"/>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row>
    <row r="15" spans="1:47" s="2" customFormat="1" ht="10.95" customHeight="1" x14ac:dyDescent="0.15">
      <c r="A15" s="32" t="s">
        <v>9</v>
      </c>
      <c r="B15" s="46">
        <v>66.699064336060772</v>
      </c>
      <c r="C15" s="46">
        <v>93.46076815815475</v>
      </c>
      <c r="D15" s="46">
        <v>79.557270035891776</v>
      </c>
      <c r="E15" s="46">
        <v>64.444522316165944</v>
      </c>
      <c r="F15" s="46">
        <v>66.814154724435298</v>
      </c>
      <c r="G15" s="46">
        <v>63.411123246320216</v>
      </c>
      <c r="H15" s="46">
        <v>59.95180950742499</v>
      </c>
      <c r="I15" s="46">
        <v>59.784504448147935</v>
      </c>
      <c r="J15" s="46">
        <v>63.654497363576951</v>
      </c>
      <c r="K15" s="46">
        <v>56.648731347712285</v>
      </c>
      <c r="L15" s="46">
        <v>51.473836746721126</v>
      </c>
      <c r="M15" s="46">
        <v>49.250016771613424</v>
      </c>
      <c r="N15" s="46">
        <v>47.553151949863484</v>
      </c>
      <c r="O15" s="46">
        <v>50.492128616127211</v>
      </c>
      <c r="P15" s="46">
        <v>50.315395988653371</v>
      </c>
      <c r="Q15" s="46">
        <v>47.3</v>
      </c>
      <c r="R15" s="46">
        <v>50.6</v>
      </c>
      <c r="S15" s="46">
        <v>54</v>
      </c>
      <c r="T15" s="35" t="s">
        <v>21</v>
      </c>
      <c r="U15" s="13"/>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row>
    <row r="16" spans="1:47" s="2" customFormat="1" ht="10.95" customHeight="1" x14ac:dyDescent="0.15">
      <c r="A16" s="34" t="s">
        <v>10</v>
      </c>
      <c r="B16" s="46">
        <v>101.62944070809526</v>
      </c>
      <c r="C16" s="46">
        <v>161.52305867287194</v>
      </c>
      <c r="D16" s="46">
        <v>166.51603844194847</v>
      </c>
      <c r="E16" s="46">
        <v>255.92270525122797</v>
      </c>
      <c r="F16" s="46">
        <v>262.9013431650726</v>
      </c>
      <c r="G16" s="46">
        <v>208.85957809647914</v>
      </c>
      <c r="H16" s="46">
        <v>202.20994461732144</v>
      </c>
      <c r="I16" s="46">
        <v>219.4378507573004</v>
      </c>
      <c r="J16" s="46">
        <v>251.37677927085761</v>
      </c>
      <c r="K16" s="46">
        <v>151.42991157648612</v>
      </c>
      <c r="L16" s="46">
        <v>189.73422976879027</v>
      </c>
      <c r="M16" s="46">
        <v>174.02217336391215</v>
      </c>
      <c r="N16" s="46">
        <v>154.21471051357406</v>
      </c>
      <c r="O16" s="46">
        <v>153.33126875473874</v>
      </c>
      <c r="P16" s="46">
        <v>181.04839459080384</v>
      </c>
      <c r="Q16" s="46">
        <v>160.4</v>
      </c>
      <c r="R16" s="46">
        <v>159.4</v>
      </c>
      <c r="S16" s="46">
        <v>199.2</v>
      </c>
      <c r="T16" s="36" t="s">
        <v>21</v>
      </c>
      <c r="U16" s="13"/>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row>
    <row r="17" spans="1:47" s="6" customFormat="1" ht="28.2" customHeight="1" x14ac:dyDescent="0.25">
      <c r="A17" s="55" t="s">
        <v>24</v>
      </c>
      <c r="B17" s="55"/>
      <c r="C17" s="55"/>
      <c r="D17" s="55"/>
      <c r="E17" s="55"/>
      <c r="F17" s="55"/>
      <c r="G17" s="55"/>
      <c r="H17" s="55"/>
      <c r="I17" s="55"/>
      <c r="J17" s="55"/>
      <c r="K17" s="55"/>
      <c r="L17" s="55"/>
      <c r="M17" s="55"/>
      <c r="N17" s="55"/>
      <c r="O17" s="55"/>
      <c r="P17" s="55"/>
      <c r="Q17" s="55"/>
      <c r="R17" s="55"/>
      <c r="S17" s="55"/>
      <c r="T17" s="55"/>
      <c r="U17" s="15"/>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row>
    <row r="18" spans="1:47" s="6" customFormat="1" ht="17.399999999999999" customHeight="1" x14ac:dyDescent="0.15">
      <c r="A18" s="56" t="s">
        <v>19</v>
      </c>
      <c r="B18" s="56"/>
      <c r="C18" s="56"/>
      <c r="D18" s="56"/>
      <c r="E18" s="56"/>
      <c r="F18" s="56"/>
      <c r="G18" s="56"/>
      <c r="H18" s="56"/>
      <c r="I18" s="56"/>
      <c r="J18" s="56"/>
      <c r="K18" s="56"/>
      <c r="L18" s="56"/>
      <c r="M18" s="56"/>
      <c r="N18" s="56"/>
      <c r="O18" s="56"/>
      <c r="P18" s="56"/>
      <c r="Q18" s="56"/>
      <c r="R18" s="56"/>
      <c r="S18" s="56"/>
      <c r="T18" s="56"/>
      <c r="U18" s="15"/>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row>
    <row r="19" spans="1:47" s="4" customFormat="1" ht="9.15" customHeight="1" x14ac:dyDescent="0.25">
      <c r="A19" s="8" t="s">
        <v>18</v>
      </c>
      <c r="B19" s="43"/>
      <c r="C19" s="43"/>
      <c r="D19" s="43"/>
      <c r="E19" s="43"/>
      <c r="F19" s="43"/>
      <c r="G19" s="43"/>
      <c r="H19" s="43"/>
      <c r="I19" s="43"/>
      <c r="J19" s="43"/>
      <c r="K19" s="43"/>
      <c r="L19" s="43"/>
      <c r="M19" s="43"/>
      <c r="N19" s="43"/>
      <c r="O19" s="43"/>
      <c r="P19" s="43"/>
      <c r="Q19" s="43"/>
      <c r="R19" s="43"/>
      <c r="S19" s="43"/>
      <c r="T19" s="43"/>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row>
    <row r="20" spans="1:47" s="4" customFormat="1" ht="9.15" customHeight="1" x14ac:dyDescent="0.25">
      <c r="A20" s="8" t="s">
        <v>22</v>
      </c>
      <c r="B20" s="43"/>
      <c r="C20" s="43"/>
      <c r="D20" s="43"/>
      <c r="E20" s="43"/>
      <c r="F20" s="43"/>
      <c r="G20" s="43"/>
      <c r="H20" s="43"/>
      <c r="I20" s="43"/>
      <c r="J20" s="43"/>
      <c r="K20" s="43"/>
      <c r="L20" s="43"/>
      <c r="M20" s="43"/>
      <c r="N20" s="43"/>
      <c r="O20" s="43"/>
      <c r="P20" s="43"/>
      <c r="Q20" s="43"/>
      <c r="R20" s="43"/>
      <c r="S20" s="43"/>
      <c r="T20" s="43"/>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row>
    <row r="21" spans="1:47" s="4" customFormat="1" ht="9.15" customHeight="1" x14ac:dyDescent="0.25">
      <c r="A21" s="9" t="s">
        <v>11</v>
      </c>
      <c r="B21" s="43"/>
      <c r="C21" s="43"/>
      <c r="D21" s="43"/>
      <c r="E21" s="43"/>
      <c r="F21" s="43"/>
      <c r="G21" s="43"/>
      <c r="H21" s="43"/>
      <c r="I21" s="43"/>
      <c r="J21" s="43"/>
      <c r="K21" s="43"/>
      <c r="L21" s="43"/>
      <c r="M21" s="43"/>
      <c r="N21" s="43"/>
      <c r="O21" s="43"/>
      <c r="P21" s="43"/>
      <c r="Q21" s="43"/>
      <c r="R21" s="43"/>
      <c r="S21" s="43"/>
      <c r="T21" s="43"/>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row>
    <row r="22" spans="1:47" ht="9.15" customHeight="1" x14ac:dyDescent="0.25">
      <c r="A22" s="41"/>
      <c r="B22" s="42"/>
      <c r="C22" s="42"/>
      <c r="D22" s="42"/>
      <c r="E22" s="42"/>
      <c r="F22" s="42"/>
      <c r="G22" s="42"/>
      <c r="H22" s="42"/>
      <c r="I22" s="42"/>
      <c r="J22" s="42"/>
      <c r="K22" s="42"/>
      <c r="L22" s="42"/>
      <c r="M22" s="42"/>
      <c r="N22" s="42"/>
      <c r="O22" s="42"/>
      <c r="P22" s="42"/>
      <c r="Q22" s="42"/>
      <c r="R22" s="42"/>
      <c r="S22" s="42"/>
      <c r="T22" s="49" t="s">
        <v>13</v>
      </c>
      <c r="U22" s="16"/>
      <c r="V22" s="16"/>
      <c r="W22" s="16"/>
      <c r="X22" s="16"/>
      <c r="Y22" s="16"/>
      <c r="Z22" s="16"/>
      <c r="AA22" s="17"/>
      <c r="AB22" s="17"/>
      <c r="AC22" s="17"/>
      <c r="AD22" s="17"/>
      <c r="AE22" s="17"/>
      <c r="AF22" s="17"/>
      <c r="AG22" s="17"/>
      <c r="AH22" s="17"/>
      <c r="AI22" s="17"/>
      <c r="AJ22" s="17"/>
      <c r="AK22" s="17"/>
      <c r="AL22" s="17"/>
      <c r="AM22" s="17"/>
      <c r="AN22" s="17"/>
      <c r="AO22" s="17"/>
      <c r="AP22" s="17"/>
      <c r="AQ22" s="17"/>
      <c r="AR22" s="17"/>
      <c r="AS22" s="17"/>
      <c r="AT22" s="17"/>
      <c r="AU22" s="17"/>
    </row>
    <row r="23" spans="1:47" ht="9.15" customHeight="1" x14ac:dyDescent="0.25">
      <c r="A23" s="41"/>
      <c r="B23" s="42"/>
      <c r="C23" s="42"/>
      <c r="D23" s="42"/>
      <c r="E23" s="42"/>
      <c r="F23" s="42"/>
      <c r="G23" s="42"/>
      <c r="H23" s="42"/>
      <c r="I23" s="42"/>
      <c r="J23" s="42"/>
      <c r="K23" s="42"/>
      <c r="L23" s="42"/>
      <c r="M23" s="42"/>
      <c r="N23" s="42"/>
      <c r="O23" s="42"/>
      <c r="P23" s="42"/>
      <c r="Q23" s="42"/>
      <c r="R23" s="42"/>
      <c r="S23" s="42"/>
      <c r="T23" s="49" t="s">
        <v>14</v>
      </c>
      <c r="U23" s="16"/>
      <c r="V23" s="16"/>
      <c r="W23" s="16"/>
      <c r="X23" s="16"/>
      <c r="Y23" s="16"/>
      <c r="Z23" s="16"/>
      <c r="AA23" s="17"/>
      <c r="AB23" s="17"/>
      <c r="AC23" s="17"/>
      <c r="AD23" s="17"/>
      <c r="AE23" s="17"/>
      <c r="AF23" s="17"/>
      <c r="AG23" s="17"/>
      <c r="AH23" s="17"/>
      <c r="AI23" s="17"/>
      <c r="AJ23" s="17"/>
      <c r="AK23" s="17"/>
      <c r="AL23" s="17"/>
      <c r="AM23" s="17"/>
      <c r="AN23" s="17"/>
      <c r="AO23" s="17"/>
      <c r="AP23" s="17"/>
      <c r="AQ23" s="17"/>
      <c r="AR23" s="17"/>
      <c r="AS23" s="17"/>
      <c r="AT23" s="17"/>
      <c r="AU23" s="17"/>
    </row>
    <row r="24" spans="1:47" ht="9.15" customHeight="1" x14ac:dyDescent="0.25">
      <c r="A24" s="41"/>
      <c r="B24" s="42"/>
      <c r="C24" s="42"/>
      <c r="D24" s="42"/>
      <c r="E24" s="42"/>
      <c r="F24" s="42"/>
      <c r="G24" s="42"/>
      <c r="H24" s="42"/>
      <c r="I24" s="42"/>
      <c r="J24" s="42"/>
      <c r="K24" s="42"/>
      <c r="L24" s="42"/>
      <c r="M24" s="42"/>
      <c r="N24" s="42"/>
      <c r="O24" s="42"/>
      <c r="P24" s="42"/>
      <c r="Q24" s="42"/>
      <c r="R24" s="42"/>
      <c r="S24" s="42"/>
      <c r="T24" s="49" t="s">
        <v>15</v>
      </c>
      <c r="U24" s="16"/>
      <c r="V24" s="16"/>
      <c r="W24" s="16"/>
      <c r="X24" s="16"/>
      <c r="Y24" s="16"/>
      <c r="Z24" s="16"/>
      <c r="AA24" s="17"/>
      <c r="AB24" s="17"/>
      <c r="AC24" s="17"/>
      <c r="AD24" s="17"/>
      <c r="AE24" s="17"/>
      <c r="AF24" s="17"/>
      <c r="AG24" s="17"/>
      <c r="AH24" s="17"/>
      <c r="AI24" s="17"/>
      <c r="AJ24" s="17"/>
      <c r="AK24" s="17"/>
      <c r="AL24" s="17"/>
      <c r="AM24" s="17"/>
      <c r="AN24" s="17"/>
      <c r="AO24" s="17"/>
      <c r="AP24" s="17"/>
      <c r="AQ24" s="17"/>
      <c r="AR24" s="17"/>
      <c r="AS24" s="17"/>
      <c r="AT24" s="17"/>
      <c r="AU24" s="17"/>
    </row>
    <row r="25" spans="1:47" ht="8.1" customHeight="1" x14ac:dyDescent="0.25">
      <c r="B25" s="3"/>
      <c r="C25" s="3"/>
      <c r="D25" s="3"/>
      <c r="E25" s="3"/>
      <c r="F25" s="3"/>
      <c r="G25" s="3"/>
      <c r="H25" s="3"/>
      <c r="I25" s="3"/>
      <c r="J25" s="3"/>
      <c r="K25" s="3"/>
      <c r="L25" s="3"/>
      <c r="M25" s="3"/>
      <c r="N25" s="3"/>
      <c r="O25" s="3"/>
      <c r="P25" s="3"/>
      <c r="Q25" s="3"/>
      <c r="R25" s="3"/>
      <c r="S25" s="3"/>
      <c r="T25" s="10"/>
      <c r="U25" s="16"/>
      <c r="V25" s="16"/>
      <c r="W25" s="16"/>
      <c r="X25" s="16"/>
      <c r="Y25" s="16"/>
      <c r="Z25" s="16"/>
      <c r="AA25" s="17"/>
      <c r="AB25" s="17"/>
      <c r="AC25" s="17"/>
      <c r="AD25" s="17"/>
      <c r="AE25" s="17"/>
      <c r="AF25" s="17"/>
      <c r="AG25" s="17"/>
      <c r="AH25" s="17"/>
      <c r="AI25" s="17"/>
      <c r="AJ25" s="17"/>
      <c r="AK25" s="17"/>
      <c r="AL25" s="17"/>
      <c r="AM25" s="17"/>
      <c r="AN25" s="17"/>
      <c r="AO25" s="17"/>
      <c r="AP25" s="17"/>
      <c r="AQ25" s="17"/>
      <c r="AR25" s="17"/>
      <c r="AS25" s="17"/>
      <c r="AT25" s="17"/>
      <c r="AU25" s="17"/>
    </row>
    <row r="28" spans="1:47" ht="15" x14ac:dyDescent="0.3">
      <c r="L28" s="50"/>
      <c r="M28" s="51"/>
      <c r="N28" s="51"/>
      <c r="O28" s="51"/>
      <c r="P28" s="51"/>
      <c r="Q28" s="51"/>
      <c r="R28" s="51"/>
      <c r="S28" s="51"/>
      <c r="T28" s="51"/>
      <c r="U28" s="51"/>
      <c r="V28" s="51"/>
      <c r="W28" s="51"/>
      <c r="X28" s="52"/>
      <c r="Y28" s="53"/>
      <c r="Z28" s="53"/>
      <c r="AA28" s="53"/>
      <c r="AB28" s="53"/>
      <c r="AC28" s="53"/>
      <c r="AD28" s="53"/>
      <c r="AE28" s="53"/>
      <c r="AF28" s="53"/>
      <c r="AG28" s="53"/>
    </row>
  </sheetData>
  <mergeCells count="2">
    <mergeCell ref="A17:T17"/>
    <mergeCell ref="A18:T18"/>
  </mergeCells>
  <phoneticPr fontId="0" type="noConversion"/>
  <hyperlinks>
    <hyperlink ref="T22" r:id="rId1" location="D10200035007000100010" display="http://www.inegi.org.mx/sistemas/bie/?idserPadre=102000350070http://www.inegi.org.mx/sistemas/bie/?idserPadre=1020003500700010#D10200035007000100010"/>
    <hyperlink ref="T23" r:id="rId2"/>
    <hyperlink ref="T24" r:id="rId3"/>
  </hyperlinks>
  <pageMargins left="0.78740157480314965" right="1.5748031496062993" top="0.98425196850393704" bottom="0.98425196850393704" header="0.39370078740157483" footer="0"/>
  <pageSetup orientation="landscape" r:id="rId4"/>
  <headerFooter>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31008AD1EF0694F84FE2334E6EEF7A2" ma:contentTypeVersion="0" ma:contentTypeDescription="Crear nuevo documento." ma:contentTypeScope="" ma:versionID="7d3d562457222145f0e8c068e98eac37">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CB7BDFE-E8E5-42BD-A6A2-48B274F08A7F}">
  <ds:schemaRefs>
    <ds:schemaRef ds:uri="http://schemas.microsoft.com/sharepoint/v3/contenttype/forms"/>
  </ds:schemaRefs>
</ds:datastoreItem>
</file>

<file path=customXml/itemProps2.xml><?xml version="1.0" encoding="utf-8"?>
<ds:datastoreItem xmlns:ds="http://schemas.openxmlformats.org/officeDocument/2006/customXml" ds:itemID="{49BF70DA-422C-4632-BDAB-6EF65805240A}">
  <ds:schemaRefs>
    <ds:schemaRef ds:uri="http://schemas.microsoft.com/office/infopath/2007/PartnerControls"/>
    <ds:schemaRef ds:uri="http://purl.org/dc/terms/"/>
    <ds:schemaRef ds:uri="http://www.w3.org/XML/1998/namespace"/>
    <ds:schemaRef ds:uri="http://schemas.microsoft.com/office/2006/metadata/properties"/>
    <ds:schemaRef ds:uri="http://purl.org/dc/dcmitype/"/>
    <ds:schemaRef ds:uri="http://schemas.microsoft.com/office/2006/documentManagement/types"/>
    <ds:schemaRef ds:uri="http://schemas.openxmlformats.org/package/2006/metadata/core-properties"/>
    <ds:schemaRef ds:uri="http://purl.org/dc/elements/1.1/"/>
  </ds:schemaRefs>
</ds:datastoreItem>
</file>

<file path=customXml/itemProps3.xml><?xml version="1.0" encoding="utf-8"?>
<ds:datastoreItem xmlns:ds="http://schemas.openxmlformats.org/officeDocument/2006/customXml" ds:itemID="{160FFA3B-A074-417F-8F52-4E0A5F1C9D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M4_519</vt:lpstr>
      <vt:lpstr>M4_519!Área_de_impresión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Balderrama Ramos</dc:creator>
  <cp:lastModifiedBy>Benjamin Gonzalez Brito</cp:lastModifiedBy>
  <cp:lastPrinted>2017-08-23T15:12:23Z</cp:lastPrinted>
  <dcterms:created xsi:type="dcterms:W3CDTF">2013-06-20T18:08:17Z</dcterms:created>
  <dcterms:modified xsi:type="dcterms:W3CDTF">2017-08-23T19:03:45Z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0x010100431008AD1EF0694F84FE2334E6EEF7A2</vt:lpwstr>
  </property>
</Properties>
</file>