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njamin_gonzalez.HACIENDA\Documents\POLITICA SOCIAL\00QUINTO INFORME DE GOBIERNO 2017\ANEXO ESTADISTICO  SEMARNAT\0000000 3_10 VERSION PRESIDENCIA\0IMPRENTA PAGINADO ULTIMO\SEMARNAT\"/>
    </mc:Choice>
  </mc:AlternateContent>
  <bookViews>
    <workbookView xWindow="0" yWindow="0" windowWidth="25200" windowHeight="11688" tabRatio="389"/>
  </bookViews>
  <sheets>
    <sheet name="M4_523A" sheetId="483" r:id="rId1"/>
  </sheets>
  <definedNames>
    <definedName name="_Fill" hidden="1">#REF!</definedName>
    <definedName name="A_impresión_IM">#REF!</definedName>
    <definedName name="_xlnm.Print_Area" localSheetId="0">M4_523A!$A$1:$O$35</definedName>
    <definedName name="DIFERENCIAS">#N/A</definedName>
    <definedName name="VARIABLES">#N/A</definedName>
  </definedNames>
  <calcPr calcId="152511"/>
</workbook>
</file>

<file path=xl/calcChain.xml><?xml version="1.0" encoding="utf-8"?>
<calcChain xmlns="http://schemas.openxmlformats.org/spreadsheetml/2006/main">
  <c r="M25" i="483" l="1"/>
  <c r="B25" i="483"/>
  <c r="M24" i="483"/>
  <c r="B24" i="483"/>
</calcChain>
</file>

<file path=xl/sharedStrings.xml><?xml version="1.0" encoding="utf-8"?>
<sst xmlns="http://schemas.openxmlformats.org/spreadsheetml/2006/main" count="67" uniqueCount="30">
  <si>
    <t>Año</t>
  </si>
  <si>
    <t>Total</t>
  </si>
  <si>
    <t>Federal</t>
  </si>
  <si>
    <t>(Millones de pesos)</t>
  </si>
  <si>
    <t>Estatal y municipal</t>
  </si>
  <si>
    <t>Infraestructura de abasto de agua potable, alcantarillado y saneamiento</t>
  </si>
  <si>
    <t>Operación y desarrollo de la infraestructura hidroagrícola</t>
  </si>
  <si>
    <t>3/ El importe de los Fondos Propios del Programa de Operación y Conservación de Distritos de Riego, se reubicó del Gobierno Federal a Usuarios.</t>
  </si>
  <si>
    <t>Fuente: Secretaría de Medio Ambiente y Recursos Naturales. Comisión Nacional del Agua.</t>
  </si>
  <si>
    <t>5/ A partir del año 2010, la inversión en obras de protección es exclusivamente Federal, por lo que ya no se contempla la participación Estatal y Municipal.</t>
  </si>
  <si>
    <t>Estatal
 y municipal</t>
  </si>
  <si>
    <t>Inversión ejercida para el desarrollo, conservación y operación de la infraestructura hidráulica</t>
  </si>
  <si>
    <t>1/ La suma de los parciales puede no coincidir con el total debido al redondeo de las cifras.</t>
  </si>
  <si>
    <r>
      <t xml:space="preserve">Total </t>
    </r>
    <r>
      <rPr>
        <b/>
        <vertAlign val="superscript"/>
        <sz val="6"/>
        <rFont val="Soberana Sans Light"/>
        <family val="3"/>
      </rPr>
      <t>1/</t>
    </r>
  </si>
  <si>
    <r>
      <t xml:space="preserve">Usuarios </t>
    </r>
    <r>
      <rPr>
        <vertAlign val="superscript"/>
        <sz val="6"/>
        <rFont val="Soberana Sans Light"/>
        <family val="3"/>
      </rPr>
      <t>2/</t>
    </r>
  </si>
  <si>
    <r>
      <t xml:space="preserve">Federal </t>
    </r>
    <r>
      <rPr>
        <vertAlign val="superscript"/>
        <sz val="6"/>
        <rFont val="Soberana Sans Light"/>
        <family val="3"/>
      </rPr>
      <t>3/</t>
    </r>
  </si>
  <si>
    <r>
      <t xml:space="preserve">Usuarios </t>
    </r>
    <r>
      <rPr>
        <vertAlign val="superscript"/>
        <sz val="6"/>
        <rFont val="Soberana Sans Light"/>
        <family val="3"/>
      </rPr>
      <t>3/</t>
    </r>
  </si>
  <si>
    <r>
      <t xml:space="preserve">Otros </t>
    </r>
    <r>
      <rPr>
        <vertAlign val="superscript"/>
        <sz val="6"/>
        <rFont val="Soberana Sans Light"/>
        <family val="3"/>
      </rPr>
      <t>4/</t>
    </r>
    <r>
      <rPr>
        <sz val="6"/>
        <rFont val="Soberana Sans Light"/>
        <family val="3"/>
      </rPr>
      <t xml:space="preserve"> 
(NADBANK)</t>
    </r>
  </si>
  <si>
    <r>
      <t xml:space="preserve">Obras de protección para la prevención y protección contra inundaciones </t>
    </r>
    <r>
      <rPr>
        <vertAlign val="superscript"/>
        <sz val="6"/>
        <rFont val="Soberana Sans Light"/>
        <family val="3"/>
      </rPr>
      <t>5/</t>
    </r>
  </si>
  <si>
    <t>Organismos operadores</t>
  </si>
  <si>
    <t>4/ De  2003 a 2005, el  NADBANK  aportó  recursos  para el  Distrito  de Riego 005 Delicias, Chihuahua, dentro del Programa de Uso Sustentable de la Cuenca del Río Bravo.</t>
  </si>
  <si>
    <r>
      <t xml:space="preserve">   2017 </t>
    </r>
    <r>
      <rPr>
        <vertAlign val="superscript"/>
        <sz val="5.5"/>
        <rFont val="Soberana Sans Light"/>
        <family val="3"/>
      </rPr>
      <t>6/</t>
    </r>
  </si>
  <si>
    <t xml:space="preserve">        n. d.</t>
  </si>
  <si>
    <t xml:space="preserve">    n. d.</t>
  </si>
  <si>
    <t xml:space="preserve">      n. d.</t>
  </si>
  <si>
    <t>n. d. No disponible.</t>
  </si>
  <si>
    <t>https://www.gob.mx/conagua</t>
  </si>
  <si>
    <t xml:space="preserve">     n. d.</t>
  </si>
  <si>
    <t>2/ De 2000 a 2006, corresponde a las inversiones en los Acueductos  Uspanapa La Cangrejera, Veracruz y Distrito Industrial Marino Lázaro Cárdenas, Michoacán.</t>
  </si>
  <si>
    <t>6/ Corresponde al presupuesto ejercido a junio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</si>
</sst>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"/>
    <numFmt numFmtId="165" formatCode="#,##0.0_____)"/>
    <numFmt numFmtId="166" formatCode="#\ ##0.0"/>
    <numFmt numFmtId="167" formatCode="#\ ###\ ##0.0_)"/>
    <numFmt numFmtId="168" formatCode="#\ ##0.0_)"/>
    <numFmt numFmtId="169" formatCode="#\ ##0.0__"/>
    <numFmt numFmtId="170" formatCode="#\ ##0.0___)"/>
    <numFmt numFmtId="171" formatCode="0.0"/>
    <numFmt numFmtId="172" formatCode="#,##0.0______;"/>
    <numFmt numFmtId="173" formatCode="#,##0.0____;"/>
    <numFmt numFmtId="174" formatCode="#\ ##0.0____;"/>
    <numFmt numFmtId="175" formatCode="#\ ##0.0__;"/>
  </numFmts>
  <fonts count="22" x14ac:knownFonts="1">
    <font>
      <sz val="10"/>
      <name val="Arial"/>
    </font>
    <font>
      <u/>
      <sz val="14.4"/>
      <color indexed="12"/>
      <name val="Helv"/>
    </font>
    <font>
      <sz val="10"/>
      <name val="Arial"/>
      <family val="2"/>
    </font>
    <font>
      <sz val="6"/>
      <name val="Arial"/>
      <family val="2"/>
    </font>
    <font>
      <b/>
      <sz val="8.5"/>
      <name val="Soberana Sans Light"/>
      <family val="3"/>
    </font>
    <font>
      <sz val="7"/>
      <name val="Soberana Sans Light"/>
      <family val="3"/>
    </font>
    <font>
      <sz val="6"/>
      <name val="Soberana Sans Light"/>
      <family val="3"/>
    </font>
    <font>
      <b/>
      <sz val="6"/>
      <name val="Soberana Sans Light"/>
      <family val="3"/>
    </font>
    <font>
      <sz val="5"/>
      <name val="Soberana Sans Light"/>
      <family val="3"/>
    </font>
    <font>
      <sz val="5.5"/>
      <name val="Soberana Sans Light"/>
      <family val="3"/>
    </font>
    <font>
      <b/>
      <sz val="5"/>
      <name val="Soberana Sans Light"/>
      <family val="3"/>
    </font>
    <font>
      <b/>
      <vertAlign val="superscript"/>
      <sz val="6"/>
      <name val="Soberana Sans Light"/>
      <family val="3"/>
    </font>
    <font>
      <vertAlign val="superscript"/>
      <sz val="6"/>
      <name val="Soberana Sans Light"/>
      <family val="3"/>
    </font>
    <font>
      <vertAlign val="superscript"/>
      <sz val="5.5"/>
      <name val="Soberana Sans Light"/>
      <family val="3"/>
    </font>
    <font>
      <sz val="8"/>
      <name val="Arial"/>
      <family val="2"/>
    </font>
    <font>
      <sz val="4"/>
      <name val="Arial"/>
      <family val="2"/>
    </font>
    <font>
      <u/>
      <sz val="5.5"/>
      <name val="Soberana Sans Light"/>
      <family val="3"/>
    </font>
    <font>
      <b/>
      <i/>
      <sz val="13"/>
      <name val="Soberana Sans Light"/>
      <family val="3"/>
    </font>
    <font>
      <b/>
      <i/>
      <sz val="11"/>
      <name val="Soberana Sans Light"/>
      <family val="3"/>
    </font>
    <font>
      <b/>
      <i/>
      <sz val="9"/>
      <name val="Soberana Sans Light"/>
      <family val="3"/>
    </font>
    <font>
      <i/>
      <sz val="7"/>
      <name val="Soberana Sans Light"/>
      <family val="3"/>
    </font>
    <font>
      <u/>
      <sz val="6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167" fontId="10" fillId="0" borderId="4" xfId="0" applyNumberFormat="1" applyFont="1" applyFill="1" applyBorder="1" applyAlignment="1">
      <alignment horizontal="right" vertical="center"/>
    </xf>
    <xf numFmtId="168" fontId="10" fillId="0" borderId="4" xfId="0" applyNumberFormat="1" applyFont="1" applyFill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8" fontId="8" fillId="0" borderId="4" xfId="0" applyNumberFormat="1" applyFont="1" applyFill="1" applyBorder="1" applyAlignment="1">
      <alignment horizontal="right" vertical="center"/>
    </xf>
    <xf numFmtId="170" fontId="8" fillId="0" borderId="4" xfId="0" applyNumberFormat="1" applyFont="1" applyFill="1" applyBorder="1" applyAlignment="1">
      <alignment horizontal="right" vertical="center"/>
    </xf>
    <xf numFmtId="168" fontId="8" fillId="0" borderId="4" xfId="0" quotePrefix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171" fontId="0" fillId="0" borderId="0" xfId="0" applyNumberFormat="1"/>
    <xf numFmtId="173" fontId="8" fillId="0" borderId="4" xfId="0" applyNumberFormat="1" applyFont="1" applyFill="1" applyBorder="1" applyAlignment="1">
      <alignment horizontal="right" vertical="center"/>
    </xf>
    <xf numFmtId="172" fontId="8" fillId="0" borderId="4" xfId="0" quotePrefix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168" fontId="8" fillId="0" borderId="4" xfId="0" applyNumberFormat="1" applyFont="1" applyFill="1" applyBorder="1" applyAlignment="1" applyProtection="1">
      <alignment horizontal="right" vertical="center"/>
      <protection locked="0"/>
    </xf>
    <xf numFmtId="168" fontId="10" fillId="0" borderId="4" xfId="0" applyNumberFormat="1" applyFont="1" applyFill="1" applyBorder="1" applyAlignment="1" applyProtection="1">
      <alignment horizontal="right" vertical="center"/>
      <protection locked="0"/>
    </xf>
    <xf numFmtId="174" fontId="8" fillId="0" borderId="4" xfId="0" applyNumberFormat="1" applyFont="1" applyFill="1" applyBorder="1" applyAlignment="1">
      <alignment horizontal="right" vertical="center"/>
    </xf>
    <xf numFmtId="175" fontId="8" fillId="0" borderId="4" xfId="0" quotePrefix="1" applyNumberFormat="1" applyFont="1" applyFill="1" applyBorder="1" applyAlignment="1">
      <alignment horizontal="right" vertical="center"/>
    </xf>
    <xf numFmtId="174" fontId="8" fillId="0" borderId="2" xfId="0" applyNumberFormat="1" applyFont="1" applyFill="1" applyBorder="1" applyAlignment="1">
      <alignment horizontal="center" vertical="center"/>
    </xf>
    <xf numFmtId="174" fontId="8" fillId="0" borderId="4" xfId="0" applyNumberFormat="1" applyFont="1" applyFill="1" applyBorder="1" applyAlignment="1">
      <alignment horizontal="center" vertical="center"/>
    </xf>
    <xf numFmtId="171" fontId="14" fillId="0" borderId="0" xfId="0" applyNumberFormat="1" applyFont="1"/>
    <xf numFmtId="171" fontId="15" fillId="0" borderId="0" xfId="0" applyNumberFormat="1" applyFont="1"/>
    <xf numFmtId="0" fontId="16" fillId="0" borderId="0" xfId="1" applyFont="1" applyFill="1" applyBorder="1" applyAlignment="1" applyProtection="1">
      <alignment horizontal="right" vertical="center"/>
    </xf>
    <xf numFmtId="167" fontId="10" fillId="0" borderId="2" xfId="0" applyNumberFormat="1" applyFont="1" applyFill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8" fontId="8" fillId="0" borderId="2" xfId="0" applyNumberFormat="1" applyFont="1" applyFill="1" applyBorder="1" applyAlignment="1">
      <alignment horizontal="right" vertical="center"/>
    </xf>
    <xf numFmtId="174" fontId="8" fillId="0" borderId="2" xfId="0" applyNumberFormat="1" applyFont="1" applyFill="1" applyBorder="1" applyAlignment="1">
      <alignment horizontal="right" vertical="center"/>
    </xf>
    <xf numFmtId="168" fontId="10" fillId="0" borderId="2" xfId="0" applyNumberFormat="1" applyFont="1" applyFill="1" applyBorder="1" applyAlignment="1">
      <alignment horizontal="right" vertical="center"/>
    </xf>
    <xf numFmtId="170" fontId="8" fillId="0" borderId="2" xfId="0" applyNumberFormat="1" applyFont="1" applyFill="1" applyBorder="1" applyAlignment="1">
      <alignment horizontal="right" vertical="center"/>
    </xf>
    <xf numFmtId="166" fontId="8" fillId="0" borderId="4" xfId="0" applyNumberFormat="1" applyFont="1" applyFill="1" applyBorder="1" applyAlignment="1" applyProtection="1">
      <alignment horizontal="right" vertical="center" indent="1"/>
      <protection locked="0"/>
    </xf>
    <xf numFmtId="170" fontId="8" fillId="0" borderId="4" xfId="0" applyNumberFormat="1" applyFont="1" applyFill="1" applyBorder="1" applyAlignment="1">
      <alignment horizontal="right"/>
    </xf>
    <xf numFmtId="169" fontId="10" fillId="0" borderId="4" xfId="0" applyNumberFormat="1" applyFont="1" applyFill="1" applyBorder="1" applyAlignment="1" applyProtection="1">
      <alignment horizontal="right" vertical="center"/>
      <protection locked="0"/>
    </xf>
    <xf numFmtId="173" fontId="8" fillId="0" borderId="4" xfId="0" applyNumberFormat="1" applyFont="1" applyFill="1" applyBorder="1" applyAlignment="1" applyProtection="1">
      <alignment horizontal="right" vertical="center"/>
      <protection locked="0"/>
    </xf>
    <xf numFmtId="167" fontId="10" fillId="0" borderId="4" xfId="0" applyNumberFormat="1" applyFont="1" applyFill="1" applyBorder="1" applyAlignment="1" applyProtection="1">
      <alignment horizontal="right" vertical="center"/>
      <protection locked="0"/>
    </xf>
    <xf numFmtId="0" fontId="9" fillId="2" borderId="3" xfId="0" quotePrefix="1" applyFont="1" applyFill="1" applyBorder="1" applyAlignment="1">
      <alignment horizontal="center" vertical="center"/>
    </xf>
    <xf numFmtId="167" fontId="10" fillId="0" borderId="3" xfId="0" applyNumberFormat="1" applyFont="1" applyFill="1" applyBorder="1" applyAlignment="1" applyProtection="1">
      <alignment horizontal="right" vertical="center"/>
      <protection locked="0"/>
    </xf>
    <xf numFmtId="168" fontId="8" fillId="0" borderId="3" xfId="0" applyNumberFormat="1" applyFont="1" applyFill="1" applyBorder="1" applyAlignment="1" applyProtection="1">
      <alignment horizontal="right" vertical="center"/>
      <protection locked="0"/>
    </xf>
    <xf numFmtId="174" fontId="8" fillId="0" borderId="3" xfId="0" applyNumberFormat="1" applyFont="1" applyFill="1" applyBorder="1" applyAlignment="1">
      <alignment horizontal="center" vertical="center"/>
    </xf>
    <xf numFmtId="168" fontId="10" fillId="3" borderId="3" xfId="0" applyNumberFormat="1" applyFont="1" applyFill="1" applyBorder="1" applyAlignment="1" applyProtection="1">
      <alignment horizontal="right" vertical="center"/>
      <protection locked="0"/>
    </xf>
    <xf numFmtId="168" fontId="8" fillId="3" borderId="3" xfId="0" applyNumberFormat="1" applyFont="1" applyFill="1" applyBorder="1" applyAlignment="1" applyProtection="1">
      <alignment horizontal="right" vertical="center"/>
      <protection locked="0"/>
    </xf>
    <xf numFmtId="168" fontId="10" fillId="0" borderId="3" xfId="0" applyNumberFormat="1" applyFont="1" applyFill="1" applyBorder="1" applyAlignment="1">
      <alignment horizontal="right" vertical="center"/>
    </xf>
    <xf numFmtId="0" fontId="9" fillId="2" borderId="4" xfId="0" quotePrefix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20" fillId="0" borderId="0" xfId="0" quotePrefix="1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172" fontId="8" fillId="3" borderId="3" xfId="0" quotePrefix="1" applyNumberFormat="1" applyFont="1" applyFill="1" applyBorder="1" applyAlignment="1">
      <alignment horizontal="righ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336699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152400</xdr:rowOff>
    </xdr:to>
    <xdr:sp macro="" textlink="">
      <xdr:nvSpPr>
        <xdr:cNvPr id="6" name="Text Box 61"/>
        <xdr:cNvSpPr txBox="1">
          <a:spLocks noChangeArrowheads="1"/>
        </xdr:cNvSpPr>
      </xdr:nvSpPr>
      <xdr:spPr bwMode="auto">
        <a:xfrm>
          <a:off x="12192000" y="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900" b="0" i="1" strike="noStrike">
              <a:solidFill>
                <a:srgbClr val="000000"/>
              </a:solidFill>
              <a:latin typeface="Arial"/>
              <a:cs typeface="Arial"/>
            </a:rPr>
            <a:t>1/</a:t>
          </a:r>
        </a:p>
      </xdr:txBody>
    </xdr:sp>
    <xdr:clientData/>
  </xdr:twoCellAnchor>
  <xdr:twoCellAnchor>
    <xdr:from>
      <xdr:col>0</xdr:col>
      <xdr:colOff>247650</xdr:colOff>
      <xdr:row>15</xdr:row>
      <xdr:rowOff>76200</xdr:rowOff>
    </xdr:from>
    <xdr:to>
      <xdr:col>1</xdr:col>
      <xdr:colOff>38100</xdr:colOff>
      <xdr:row>18</xdr:row>
      <xdr:rowOff>123825</xdr:rowOff>
    </xdr:to>
    <xdr:sp macro="" textlink="">
      <xdr:nvSpPr>
        <xdr:cNvPr id="14" name="Text Box 135"/>
        <xdr:cNvSpPr txBox="1">
          <a:spLocks noChangeArrowheads="1"/>
        </xdr:cNvSpPr>
      </xdr:nvSpPr>
      <xdr:spPr bwMode="auto">
        <a:xfrm>
          <a:off x="1009650" y="2695575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>
      <xdr:nvSpPr>
        <xdr:cNvPr id="15" name="Text Box 135"/>
        <xdr:cNvSpPr txBox="1">
          <a:spLocks noChangeArrowheads="1"/>
        </xdr:cNvSpPr>
      </xdr:nvSpPr>
      <xdr:spPr bwMode="auto">
        <a:xfrm>
          <a:off x="1009650" y="2857500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14</xdr:row>
      <xdr:rowOff>76200</xdr:rowOff>
    </xdr:from>
    <xdr:to>
      <xdr:col>1</xdr:col>
      <xdr:colOff>38100</xdr:colOff>
      <xdr:row>15</xdr:row>
      <xdr:rowOff>123825</xdr:rowOff>
    </xdr:to>
    <xdr:sp macro="" textlink="">
      <xdr:nvSpPr>
        <xdr:cNvPr id="16" name="Text Box 135"/>
        <xdr:cNvSpPr txBox="1">
          <a:spLocks noChangeArrowheads="1"/>
        </xdr:cNvSpPr>
      </xdr:nvSpPr>
      <xdr:spPr bwMode="auto">
        <a:xfrm>
          <a:off x="1009650" y="2533650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15</xdr:row>
      <xdr:rowOff>76200</xdr:rowOff>
    </xdr:from>
    <xdr:to>
      <xdr:col>1</xdr:col>
      <xdr:colOff>38100</xdr:colOff>
      <xdr:row>18</xdr:row>
      <xdr:rowOff>123825</xdr:rowOff>
    </xdr:to>
    <xdr:sp macro="" textlink="">
      <xdr:nvSpPr>
        <xdr:cNvPr id="17" name="Text Box 135"/>
        <xdr:cNvSpPr txBox="1">
          <a:spLocks noChangeArrowheads="1"/>
        </xdr:cNvSpPr>
      </xdr:nvSpPr>
      <xdr:spPr bwMode="auto">
        <a:xfrm>
          <a:off x="1009650" y="2695575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>
      <xdr:nvSpPr>
        <xdr:cNvPr id="18" name="Text Box 135"/>
        <xdr:cNvSpPr txBox="1">
          <a:spLocks noChangeArrowheads="1"/>
        </xdr:cNvSpPr>
      </xdr:nvSpPr>
      <xdr:spPr bwMode="auto">
        <a:xfrm>
          <a:off x="1009650" y="2857500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15</xdr:row>
      <xdr:rowOff>76200</xdr:rowOff>
    </xdr:from>
    <xdr:to>
      <xdr:col>1</xdr:col>
      <xdr:colOff>38100</xdr:colOff>
      <xdr:row>18</xdr:row>
      <xdr:rowOff>123825</xdr:rowOff>
    </xdr:to>
    <xdr:sp macro="" textlink="">
      <xdr:nvSpPr>
        <xdr:cNvPr id="19" name="Text Box 135"/>
        <xdr:cNvSpPr txBox="1">
          <a:spLocks noChangeArrowheads="1"/>
        </xdr:cNvSpPr>
      </xdr:nvSpPr>
      <xdr:spPr bwMode="auto">
        <a:xfrm>
          <a:off x="1009650" y="2695575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>
      <xdr:nvSpPr>
        <xdr:cNvPr id="20" name="Text Box 135"/>
        <xdr:cNvSpPr txBox="1">
          <a:spLocks noChangeArrowheads="1"/>
        </xdr:cNvSpPr>
      </xdr:nvSpPr>
      <xdr:spPr bwMode="auto">
        <a:xfrm>
          <a:off x="1009650" y="2857500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16</xdr:row>
      <xdr:rowOff>76200</xdr:rowOff>
    </xdr:from>
    <xdr:to>
      <xdr:col>1</xdr:col>
      <xdr:colOff>38100</xdr:colOff>
      <xdr:row>18</xdr:row>
      <xdr:rowOff>123825</xdr:rowOff>
    </xdr:to>
    <xdr:sp macro="" textlink="">
      <xdr:nvSpPr>
        <xdr:cNvPr id="2" name="Text Box 135"/>
        <xdr:cNvSpPr txBox="1">
          <a:spLocks noChangeArrowheads="1"/>
        </xdr:cNvSpPr>
      </xdr:nvSpPr>
      <xdr:spPr bwMode="auto">
        <a:xfrm>
          <a:off x="1009650" y="2857500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16</xdr:row>
      <xdr:rowOff>76200</xdr:rowOff>
    </xdr:from>
    <xdr:to>
      <xdr:col>1</xdr:col>
      <xdr:colOff>38100</xdr:colOff>
      <xdr:row>18</xdr:row>
      <xdr:rowOff>123825</xdr:rowOff>
    </xdr:to>
    <xdr:sp macro="" textlink="">
      <xdr:nvSpPr>
        <xdr:cNvPr id="7" name="Text Box 135"/>
        <xdr:cNvSpPr txBox="1">
          <a:spLocks noChangeArrowheads="1"/>
        </xdr:cNvSpPr>
      </xdr:nvSpPr>
      <xdr:spPr bwMode="auto">
        <a:xfrm>
          <a:off x="1009650" y="2857500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16</xdr:row>
      <xdr:rowOff>76200</xdr:rowOff>
    </xdr:from>
    <xdr:to>
      <xdr:col>1</xdr:col>
      <xdr:colOff>38100</xdr:colOff>
      <xdr:row>18</xdr:row>
      <xdr:rowOff>123825</xdr:rowOff>
    </xdr:to>
    <xdr:sp macro="" textlink="">
      <xdr:nvSpPr>
        <xdr:cNvPr id="11" name="Text Box 135"/>
        <xdr:cNvSpPr txBox="1">
          <a:spLocks noChangeArrowheads="1"/>
        </xdr:cNvSpPr>
      </xdr:nvSpPr>
      <xdr:spPr bwMode="auto">
        <a:xfrm>
          <a:off x="1009650" y="2857500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17</xdr:row>
      <xdr:rowOff>76200</xdr:rowOff>
    </xdr:from>
    <xdr:to>
      <xdr:col>1</xdr:col>
      <xdr:colOff>38100</xdr:colOff>
      <xdr:row>18</xdr:row>
      <xdr:rowOff>123825</xdr:rowOff>
    </xdr:to>
    <xdr:sp macro="" textlink="">
      <xdr:nvSpPr>
        <xdr:cNvPr id="12" name="Text Box 135"/>
        <xdr:cNvSpPr txBox="1">
          <a:spLocks noChangeArrowheads="1"/>
        </xdr:cNvSpPr>
      </xdr:nvSpPr>
      <xdr:spPr bwMode="auto">
        <a:xfrm>
          <a:off x="1009650" y="2857500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17</xdr:row>
      <xdr:rowOff>76200</xdr:rowOff>
    </xdr:from>
    <xdr:to>
      <xdr:col>1</xdr:col>
      <xdr:colOff>38100</xdr:colOff>
      <xdr:row>18</xdr:row>
      <xdr:rowOff>123825</xdr:rowOff>
    </xdr:to>
    <xdr:sp macro="" textlink="">
      <xdr:nvSpPr>
        <xdr:cNvPr id="13" name="Text Box 135"/>
        <xdr:cNvSpPr txBox="1">
          <a:spLocks noChangeArrowheads="1"/>
        </xdr:cNvSpPr>
      </xdr:nvSpPr>
      <xdr:spPr bwMode="auto">
        <a:xfrm>
          <a:off x="1009650" y="2857500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17</xdr:row>
      <xdr:rowOff>76200</xdr:rowOff>
    </xdr:from>
    <xdr:to>
      <xdr:col>1</xdr:col>
      <xdr:colOff>38100</xdr:colOff>
      <xdr:row>18</xdr:row>
      <xdr:rowOff>123825</xdr:rowOff>
    </xdr:to>
    <xdr:sp macro="" textlink="">
      <xdr:nvSpPr>
        <xdr:cNvPr id="21" name="Text Box 135"/>
        <xdr:cNvSpPr txBox="1">
          <a:spLocks noChangeArrowheads="1"/>
        </xdr:cNvSpPr>
      </xdr:nvSpPr>
      <xdr:spPr bwMode="auto">
        <a:xfrm>
          <a:off x="1009650" y="2857500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 fLocksText="0">
      <xdr:nvSpPr>
        <xdr:cNvPr id="27" name="Text Box 135"/>
        <xdr:cNvSpPr txBox="1">
          <a:spLocks noChangeArrowheads="1"/>
        </xdr:cNvSpPr>
      </xdr:nvSpPr>
      <xdr:spPr bwMode="auto">
        <a:xfrm>
          <a:off x="295275" y="3028950"/>
          <a:ext cx="66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 fLocksText="0">
      <xdr:nvSpPr>
        <xdr:cNvPr id="28" name="Text Box 135"/>
        <xdr:cNvSpPr txBox="1">
          <a:spLocks noChangeArrowheads="1"/>
        </xdr:cNvSpPr>
      </xdr:nvSpPr>
      <xdr:spPr bwMode="auto">
        <a:xfrm>
          <a:off x="295275" y="3028950"/>
          <a:ext cx="66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 fLocksText="0">
      <xdr:nvSpPr>
        <xdr:cNvPr id="29" name="Text Box 135"/>
        <xdr:cNvSpPr txBox="1">
          <a:spLocks noChangeArrowheads="1"/>
        </xdr:cNvSpPr>
      </xdr:nvSpPr>
      <xdr:spPr bwMode="auto">
        <a:xfrm>
          <a:off x="295275" y="3028950"/>
          <a:ext cx="66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17</xdr:row>
      <xdr:rowOff>76200</xdr:rowOff>
    </xdr:from>
    <xdr:to>
      <xdr:col>1</xdr:col>
      <xdr:colOff>38100</xdr:colOff>
      <xdr:row>18</xdr:row>
      <xdr:rowOff>123825</xdr:rowOff>
    </xdr:to>
    <xdr:sp macro="" textlink="" fLocksText="0">
      <xdr:nvSpPr>
        <xdr:cNvPr id="30" name="Text Box 135"/>
        <xdr:cNvSpPr txBox="1">
          <a:spLocks noChangeArrowheads="1"/>
        </xdr:cNvSpPr>
      </xdr:nvSpPr>
      <xdr:spPr bwMode="auto">
        <a:xfrm>
          <a:off x="295275" y="2914650"/>
          <a:ext cx="666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17</xdr:row>
      <xdr:rowOff>76200</xdr:rowOff>
    </xdr:from>
    <xdr:to>
      <xdr:col>1</xdr:col>
      <xdr:colOff>38100</xdr:colOff>
      <xdr:row>18</xdr:row>
      <xdr:rowOff>123825</xdr:rowOff>
    </xdr:to>
    <xdr:sp macro="" textlink="" fLocksText="0">
      <xdr:nvSpPr>
        <xdr:cNvPr id="31" name="Text Box 135"/>
        <xdr:cNvSpPr txBox="1">
          <a:spLocks noChangeArrowheads="1"/>
        </xdr:cNvSpPr>
      </xdr:nvSpPr>
      <xdr:spPr bwMode="auto">
        <a:xfrm>
          <a:off x="295275" y="2914650"/>
          <a:ext cx="666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17</xdr:row>
      <xdr:rowOff>76200</xdr:rowOff>
    </xdr:from>
    <xdr:to>
      <xdr:col>1</xdr:col>
      <xdr:colOff>38100</xdr:colOff>
      <xdr:row>18</xdr:row>
      <xdr:rowOff>123825</xdr:rowOff>
    </xdr:to>
    <xdr:sp macro="" textlink="" fLocksText="0">
      <xdr:nvSpPr>
        <xdr:cNvPr id="32" name="Text Box 135"/>
        <xdr:cNvSpPr txBox="1">
          <a:spLocks noChangeArrowheads="1"/>
        </xdr:cNvSpPr>
      </xdr:nvSpPr>
      <xdr:spPr bwMode="auto">
        <a:xfrm>
          <a:off x="295275" y="2914650"/>
          <a:ext cx="666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 fLocksText="0">
      <xdr:nvSpPr>
        <xdr:cNvPr id="36" name="Text Box 135"/>
        <xdr:cNvSpPr txBox="1">
          <a:spLocks noChangeArrowheads="1"/>
        </xdr:cNvSpPr>
      </xdr:nvSpPr>
      <xdr:spPr bwMode="auto">
        <a:xfrm>
          <a:off x="295275" y="3028950"/>
          <a:ext cx="66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 fLocksText="0">
      <xdr:nvSpPr>
        <xdr:cNvPr id="37" name="Text Box 135"/>
        <xdr:cNvSpPr txBox="1">
          <a:spLocks noChangeArrowheads="1"/>
        </xdr:cNvSpPr>
      </xdr:nvSpPr>
      <xdr:spPr bwMode="auto">
        <a:xfrm>
          <a:off x="295275" y="3028950"/>
          <a:ext cx="66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 fLocksText="0">
      <xdr:nvSpPr>
        <xdr:cNvPr id="38" name="Text Box 135"/>
        <xdr:cNvSpPr txBox="1">
          <a:spLocks noChangeArrowheads="1"/>
        </xdr:cNvSpPr>
      </xdr:nvSpPr>
      <xdr:spPr bwMode="auto">
        <a:xfrm>
          <a:off x="295275" y="3028950"/>
          <a:ext cx="66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>
      <xdr:nvSpPr>
        <xdr:cNvPr id="42" name="Text Box 135"/>
        <xdr:cNvSpPr txBox="1">
          <a:spLocks noChangeArrowheads="1"/>
        </xdr:cNvSpPr>
      </xdr:nvSpPr>
      <xdr:spPr bwMode="auto">
        <a:xfrm>
          <a:off x="590550" y="2921000"/>
          <a:ext cx="698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>
      <xdr:nvSpPr>
        <xdr:cNvPr id="43" name="Text Box 135"/>
        <xdr:cNvSpPr txBox="1">
          <a:spLocks noChangeArrowheads="1"/>
        </xdr:cNvSpPr>
      </xdr:nvSpPr>
      <xdr:spPr bwMode="auto">
        <a:xfrm>
          <a:off x="590550" y="2921000"/>
          <a:ext cx="698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>
      <xdr:nvSpPr>
        <xdr:cNvPr id="44" name="Text Box 135"/>
        <xdr:cNvSpPr txBox="1">
          <a:spLocks noChangeArrowheads="1"/>
        </xdr:cNvSpPr>
      </xdr:nvSpPr>
      <xdr:spPr bwMode="auto">
        <a:xfrm>
          <a:off x="590550" y="2921000"/>
          <a:ext cx="698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19</xdr:row>
      <xdr:rowOff>76200</xdr:rowOff>
    </xdr:from>
    <xdr:to>
      <xdr:col>1</xdr:col>
      <xdr:colOff>68035</xdr:colOff>
      <xdr:row>21</xdr:row>
      <xdr:rowOff>68036</xdr:rowOff>
    </xdr:to>
    <xdr:sp macro="" textlink="" fLocksText="0">
      <xdr:nvSpPr>
        <xdr:cNvPr id="47" name="Text Box 135"/>
        <xdr:cNvSpPr txBox="1">
          <a:spLocks noChangeArrowheads="1"/>
        </xdr:cNvSpPr>
      </xdr:nvSpPr>
      <xdr:spPr bwMode="auto">
        <a:xfrm>
          <a:off x="247650" y="2681968"/>
          <a:ext cx="160564" cy="182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 fLocksText="0">
      <xdr:nvSpPr>
        <xdr:cNvPr id="48" name="Text Box 135"/>
        <xdr:cNvSpPr txBox="1">
          <a:spLocks noChangeArrowheads="1"/>
        </xdr:cNvSpPr>
      </xdr:nvSpPr>
      <xdr:spPr bwMode="auto">
        <a:xfrm>
          <a:off x="590550" y="2921000"/>
          <a:ext cx="698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 fLocksText="0">
      <xdr:nvSpPr>
        <xdr:cNvPr id="49" name="Text Box 135"/>
        <xdr:cNvSpPr txBox="1">
          <a:spLocks noChangeArrowheads="1"/>
        </xdr:cNvSpPr>
      </xdr:nvSpPr>
      <xdr:spPr bwMode="auto">
        <a:xfrm>
          <a:off x="590550" y="2921000"/>
          <a:ext cx="698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18</xdr:row>
      <xdr:rowOff>76200</xdr:rowOff>
    </xdr:from>
    <xdr:to>
      <xdr:col>1</xdr:col>
      <xdr:colOff>38100</xdr:colOff>
      <xdr:row>19</xdr:row>
      <xdr:rowOff>123825</xdr:rowOff>
    </xdr:to>
    <xdr:sp macro="" textlink="" fLocksText="0">
      <xdr:nvSpPr>
        <xdr:cNvPr id="50" name="Text Box 135"/>
        <xdr:cNvSpPr txBox="1">
          <a:spLocks noChangeArrowheads="1"/>
        </xdr:cNvSpPr>
      </xdr:nvSpPr>
      <xdr:spPr bwMode="auto">
        <a:xfrm>
          <a:off x="590550" y="2921000"/>
          <a:ext cx="698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17</xdr:col>
      <xdr:colOff>193221</xdr:colOff>
      <xdr:row>29</xdr:row>
      <xdr:rowOff>55790</xdr:rowOff>
    </xdr:from>
    <xdr:to>
      <xdr:col>17</xdr:col>
      <xdr:colOff>323850</xdr:colOff>
      <xdr:row>32</xdr:row>
      <xdr:rowOff>74840</xdr:rowOff>
    </xdr:to>
    <xdr:sp macro="" textlink="" fLocksText="0">
      <xdr:nvSpPr>
        <xdr:cNvPr id="51" name="Text Box 135"/>
        <xdr:cNvSpPr txBox="1">
          <a:spLocks noChangeArrowheads="1"/>
        </xdr:cNvSpPr>
      </xdr:nvSpPr>
      <xdr:spPr bwMode="auto">
        <a:xfrm>
          <a:off x="6738257" y="3355522"/>
          <a:ext cx="130629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0</xdr:col>
      <xdr:colOff>247650</xdr:colOff>
      <xdr:row>19</xdr:row>
      <xdr:rowOff>76200</xdr:rowOff>
    </xdr:from>
    <xdr:to>
      <xdr:col>1</xdr:col>
      <xdr:colOff>40821</xdr:colOff>
      <xdr:row>21</xdr:row>
      <xdr:rowOff>61232</xdr:rowOff>
    </xdr:to>
    <xdr:sp macro="" textlink="" fLocksText="0">
      <xdr:nvSpPr>
        <xdr:cNvPr id="53" name="Text Box 135"/>
        <xdr:cNvSpPr txBox="1">
          <a:spLocks noChangeArrowheads="1"/>
        </xdr:cNvSpPr>
      </xdr:nvSpPr>
      <xdr:spPr bwMode="auto">
        <a:xfrm>
          <a:off x="247650" y="2681968"/>
          <a:ext cx="133350" cy="175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  <xdr:twoCellAnchor>
    <xdr:from>
      <xdr:col>16</xdr:col>
      <xdr:colOff>89995</xdr:colOff>
      <xdr:row>20</xdr:row>
      <xdr:rowOff>3941</xdr:rowOff>
    </xdr:from>
    <xdr:to>
      <xdr:col>16</xdr:col>
      <xdr:colOff>195755</xdr:colOff>
      <xdr:row>20</xdr:row>
      <xdr:rowOff>97221</xdr:rowOff>
    </xdr:to>
    <xdr:sp macro="" textlink="" fLocksText="0">
      <xdr:nvSpPr>
        <xdr:cNvPr id="73" name="Text Box 135"/>
        <xdr:cNvSpPr txBox="1">
          <a:spLocks noChangeArrowheads="1"/>
        </xdr:cNvSpPr>
      </xdr:nvSpPr>
      <xdr:spPr bwMode="auto">
        <a:xfrm>
          <a:off x="6396202" y="3065079"/>
          <a:ext cx="105760" cy="93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EurekaSans-Regula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zoomScale="110" zoomScaleNormal="110" zoomScaleSheetLayoutView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3.2" x14ac:dyDescent="0.25"/>
  <cols>
    <col min="1" max="1" width="5.109375" style="1" customWidth="1"/>
    <col min="2" max="2" width="5.5546875" style="1" customWidth="1"/>
    <col min="3" max="3" width="6" customWidth="1"/>
    <col min="4" max="4" width="5.44140625" customWidth="1"/>
    <col min="5" max="5" width="6.44140625" customWidth="1"/>
    <col min="6" max="6" width="6.88671875" customWidth="1"/>
    <col min="7" max="7" width="5.109375" customWidth="1"/>
    <col min="8" max="8" width="5.44140625" customWidth="1"/>
    <col min="9" max="9" width="4.88671875" bestFit="1" customWidth="1"/>
    <col min="10" max="10" width="5.44140625" customWidth="1"/>
    <col min="11" max="11" width="5.109375" customWidth="1"/>
    <col min="12" max="12" width="7" customWidth="1"/>
    <col min="13" max="13" width="4.88671875" customWidth="1"/>
    <col min="14" max="14" width="4.5546875" customWidth="1"/>
    <col min="15" max="15" width="6.5546875" customWidth="1"/>
    <col min="16" max="16" width="1.88671875" customWidth="1"/>
  </cols>
  <sheetData>
    <row r="1" spans="1:15" s="12" customFormat="1" ht="12.6" customHeight="1" x14ac:dyDescent="0.25">
      <c r="A1" s="72" t="s">
        <v>11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12" customFormat="1" ht="10.95" customHeight="1" x14ac:dyDescent="0.25">
      <c r="A2" s="11" t="s">
        <v>3</v>
      </c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7.45" customHeight="1" x14ac:dyDescent="0.25">
      <c r="A3" s="32" t="s">
        <v>0</v>
      </c>
      <c r="B3" s="33" t="s">
        <v>13</v>
      </c>
      <c r="C3" s="29" t="s">
        <v>5</v>
      </c>
      <c r="D3" s="30"/>
      <c r="E3" s="30"/>
      <c r="F3" s="30"/>
      <c r="G3" s="31"/>
      <c r="H3" s="29" t="s">
        <v>6</v>
      </c>
      <c r="I3" s="30"/>
      <c r="J3" s="30"/>
      <c r="K3" s="30"/>
      <c r="L3" s="31"/>
      <c r="M3" s="29" t="s">
        <v>18</v>
      </c>
      <c r="N3" s="30"/>
      <c r="O3" s="31"/>
    </row>
    <row r="4" spans="1:15" ht="24.15" customHeight="1" x14ac:dyDescent="0.25">
      <c r="A4" s="27"/>
      <c r="B4" s="28"/>
      <c r="C4" s="26" t="s">
        <v>1</v>
      </c>
      <c r="D4" s="25" t="s">
        <v>2</v>
      </c>
      <c r="E4" s="25" t="s">
        <v>4</v>
      </c>
      <c r="F4" s="25" t="s">
        <v>19</v>
      </c>
      <c r="G4" s="25" t="s">
        <v>14</v>
      </c>
      <c r="H4" s="26" t="s">
        <v>1</v>
      </c>
      <c r="I4" s="25" t="s">
        <v>15</v>
      </c>
      <c r="J4" s="25" t="s">
        <v>4</v>
      </c>
      <c r="K4" s="25" t="s">
        <v>16</v>
      </c>
      <c r="L4" s="25" t="s">
        <v>17</v>
      </c>
      <c r="M4" s="26" t="s">
        <v>1</v>
      </c>
      <c r="N4" s="25" t="s">
        <v>2</v>
      </c>
      <c r="O4" s="25" t="s">
        <v>10</v>
      </c>
    </row>
    <row r="5" spans="1:15" ht="7.65" customHeight="1" x14ac:dyDescent="0.25">
      <c r="A5" s="13">
        <v>1995</v>
      </c>
      <c r="B5" s="43">
        <v>3314.3</v>
      </c>
      <c r="C5" s="44">
        <v>2244</v>
      </c>
      <c r="D5" s="45">
        <v>545</v>
      </c>
      <c r="E5" s="46">
        <v>672</v>
      </c>
      <c r="F5" s="46">
        <v>1027</v>
      </c>
      <c r="G5" s="48">
        <v>0</v>
      </c>
      <c r="H5" s="47">
        <v>949.3</v>
      </c>
      <c r="I5" s="38" t="s">
        <v>22</v>
      </c>
      <c r="J5" s="38" t="s">
        <v>24</v>
      </c>
      <c r="K5" s="38" t="s">
        <v>22</v>
      </c>
      <c r="L5" s="38" t="s">
        <v>22</v>
      </c>
      <c r="M5" s="47">
        <v>121</v>
      </c>
      <c r="N5" s="38" t="s">
        <v>22</v>
      </c>
      <c r="O5" s="38" t="s">
        <v>23</v>
      </c>
    </row>
    <row r="6" spans="1:15" ht="7.65" customHeight="1" x14ac:dyDescent="0.25">
      <c r="A6" s="13">
        <v>1996</v>
      </c>
      <c r="B6" s="15">
        <v>3158.7</v>
      </c>
      <c r="C6" s="17">
        <v>1745</v>
      </c>
      <c r="D6" s="18">
        <v>1178</v>
      </c>
      <c r="E6" s="36">
        <v>346</v>
      </c>
      <c r="F6" s="36">
        <v>221</v>
      </c>
      <c r="G6" s="19">
        <v>0</v>
      </c>
      <c r="H6" s="16">
        <v>1214.7</v>
      </c>
      <c r="I6" s="39" t="s">
        <v>22</v>
      </c>
      <c r="J6" s="39" t="s">
        <v>24</v>
      </c>
      <c r="K6" s="39" t="s">
        <v>22</v>
      </c>
      <c r="L6" s="39" t="s">
        <v>22</v>
      </c>
      <c r="M6" s="16">
        <v>199</v>
      </c>
      <c r="N6" s="39" t="s">
        <v>22</v>
      </c>
      <c r="O6" s="39" t="s">
        <v>23</v>
      </c>
    </row>
    <row r="7" spans="1:15" ht="7.65" customHeight="1" x14ac:dyDescent="0.25">
      <c r="A7" s="13">
        <v>1997</v>
      </c>
      <c r="B7" s="15">
        <v>3865</v>
      </c>
      <c r="C7" s="17">
        <v>2410</v>
      </c>
      <c r="D7" s="18">
        <v>1284</v>
      </c>
      <c r="E7" s="36">
        <v>512</v>
      </c>
      <c r="F7" s="36">
        <v>614</v>
      </c>
      <c r="G7" s="19">
        <v>0</v>
      </c>
      <c r="H7" s="16">
        <v>1219.5999999999999</v>
      </c>
      <c r="I7" s="39" t="s">
        <v>22</v>
      </c>
      <c r="J7" s="39" t="s">
        <v>24</v>
      </c>
      <c r="K7" s="39" t="s">
        <v>22</v>
      </c>
      <c r="L7" s="39" t="s">
        <v>22</v>
      </c>
      <c r="M7" s="16">
        <v>235.4</v>
      </c>
      <c r="N7" s="39" t="s">
        <v>22</v>
      </c>
      <c r="O7" s="39" t="s">
        <v>23</v>
      </c>
    </row>
    <row r="8" spans="1:15" ht="7.65" customHeight="1" x14ac:dyDescent="0.25">
      <c r="A8" s="13">
        <v>1998</v>
      </c>
      <c r="B8" s="15">
        <v>4950</v>
      </c>
      <c r="C8" s="17">
        <v>2610</v>
      </c>
      <c r="D8" s="18">
        <v>1708</v>
      </c>
      <c r="E8" s="36">
        <v>453</v>
      </c>
      <c r="F8" s="36">
        <v>449</v>
      </c>
      <c r="G8" s="19">
        <v>0</v>
      </c>
      <c r="H8" s="16">
        <v>1589.6</v>
      </c>
      <c r="I8" s="39" t="s">
        <v>22</v>
      </c>
      <c r="J8" s="39" t="s">
        <v>24</v>
      </c>
      <c r="K8" s="39" t="s">
        <v>22</v>
      </c>
      <c r="L8" s="39" t="s">
        <v>22</v>
      </c>
      <c r="M8" s="16">
        <v>750.4</v>
      </c>
      <c r="N8" s="39" t="s">
        <v>22</v>
      </c>
      <c r="O8" s="39" t="s">
        <v>23</v>
      </c>
    </row>
    <row r="9" spans="1:15" ht="7.65" customHeight="1" x14ac:dyDescent="0.25">
      <c r="A9" s="13">
        <v>1999</v>
      </c>
      <c r="B9" s="15">
        <v>4916</v>
      </c>
      <c r="C9" s="17">
        <v>2741</v>
      </c>
      <c r="D9" s="18">
        <v>1621</v>
      </c>
      <c r="E9" s="36">
        <v>752</v>
      </c>
      <c r="F9" s="36">
        <v>368</v>
      </c>
      <c r="G9" s="19">
        <v>0</v>
      </c>
      <c r="H9" s="16">
        <v>1703.9</v>
      </c>
      <c r="I9" s="39" t="s">
        <v>22</v>
      </c>
      <c r="J9" s="39" t="s">
        <v>24</v>
      </c>
      <c r="K9" s="39" t="s">
        <v>22</v>
      </c>
      <c r="L9" s="39" t="s">
        <v>22</v>
      </c>
      <c r="M9" s="16">
        <v>471.1</v>
      </c>
      <c r="N9" s="39" t="s">
        <v>22</v>
      </c>
      <c r="O9" s="39" t="s">
        <v>23</v>
      </c>
    </row>
    <row r="10" spans="1:15" ht="7.65" customHeight="1" x14ac:dyDescent="0.25">
      <c r="A10" s="13">
        <v>2000</v>
      </c>
      <c r="B10" s="15">
        <v>7505.2</v>
      </c>
      <c r="C10" s="17">
        <v>3894</v>
      </c>
      <c r="D10" s="18">
        <v>2115.3000000000002</v>
      </c>
      <c r="E10" s="36">
        <v>1315</v>
      </c>
      <c r="F10" s="36">
        <v>443</v>
      </c>
      <c r="G10" s="19">
        <v>20.7</v>
      </c>
      <c r="H10" s="16">
        <v>2889.3</v>
      </c>
      <c r="I10" s="18">
        <v>1873.7</v>
      </c>
      <c r="J10" s="23">
        <v>17.2</v>
      </c>
      <c r="K10" s="37">
        <v>998.4</v>
      </c>
      <c r="L10" s="49">
        <v>0</v>
      </c>
      <c r="M10" s="16">
        <v>721.9</v>
      </c>
      <c r="N10" s="20">
        <v>651.9</v>
      </c>
      <c r="O10" s="24">
        <v>70</v>
      </c>
    </row>
    <row r="11" spans="1:15" ht="7.65" customHeight="1" x14ac:dyDescent="0.25">
      <c r="A11" s="13">
        <v>2001</v>
      </c>
      <c r="B11" s="15">
        <v>6304.7</v>
      </c>
      <c r="C11" s="17">
        <v>2868.4</v>
      </c>
      <c r="D11" s="18">
        <v>2071.1</v>
      </c>
      <c r="E11" s="36">
        <v>660.7</v>
      </c>
      <c r="F11" s="36">
        <v>119</v>
      </c>
      <c r="G11" s="19">
        <v>17.600000000000001</v>
      </c>
      <c r="H11" s="16">
        <v>2905.4</v>
      </c>
      <c r="I11" s="18">
        <v>1846.9</v>
      </c>
      <c r="J11" s="23">
        <v>24.4</v>
      </c>
      <c r="K11" s="37">
        <v>1034.0999999999999</v>
      </c>
      <c r="L11" s="49">
        <v>0</v>
      </c>
      <c r="M11" s="16">
        <v>530.9</v>
      </c>
      <c r="N11" s="20">
        <v>481.9</v>
      </c>
      <c r="O11" s="24">
        <v>49</v>
      </c>
    </row>
    <row r="12" spans="1:15" ht="7.65" customHeight="1" x14ac:dyDescent="0.25">
      <c r="A12" s="13">
        <v>2002</v>
      </c>
      <c r="B12" s="15">
        <v>7948.6</v>
      </c>
      <c r="C12" s="17">
        <v>4638</v>
      </c>
      <c r="D12" s="18">
        <v>3037.4</v>
      </c>
      <c r="E12" s="36">
        <v>675.9</v>
      </c>
      <c r="F12" s="36">
        <v>900.6</v>
      </c>
      <c r="G12" s="19">
        <v>24.1</v>
      </c>
      <c r="H12" s="16">
        <v>2745</v>
      </c>
      <c r="I12" s="18">
        <v>1682.8</v>
      </c>
      <c r="J12" s="23">
        <v>65.900000000000006</v>
      </c>
      <c r="K12" s="37">
        <v>996.3</v>
      </c>
      <c r="L12" s="49">
        <v>0</v>
      </c>
      <c r="M12" s="16">
        <v>565.6</v>
      </c>
      <c r="N12" s="20">
        <v>483.5</v>
      </c>
      <c r="O12" s="24">
        <v>82.1</v>
      </c>
    </row>
    <row r="13" spans="1:15" ht="7.65" customHeight="1" x14ac:dyDescent="0.25">
      <c r="A13" s="13">
        <v>2003</v>
      </c>
      <c r="B13" s="15">
        <v>13993.9</v>
      </c>
      <c r="C13" s="17">
        <v>9108.5</v>
      </c>
      <c r="D13" s="18">
        <v>5398.8</v>
      </c>
      <c r="E13" s="36">
        <v>2251.5</v>
      </c>
      <c r="F13" s="36">
        <v>1434.8</v>
      </c>
      <c r="G13" s="19">
        <v>23.4</v>
      </c>
      <c r="H13" s="16">
        <v>3993</v>
      </c>
      <c r="I13" s="18">
        <v>2584.1</v>
      </c>
      <c r="J13" s="23">
        <v>16.8</v>
      </c>
      <c r="K13" s="37">
        <v>1301.3</v>
      </c>
      <c r="L13" s="10">
        <v>90.8</v>
      </c>
      <c r="M13" s="16">
        <v>892.4</v>
      </c>
      <c r="N13" s="20">
        <v>721.4</v>
      </c>
      <c r="O13" s="24">
        <v>171</v>
      </c>
    </row>
    <row r="14" spans="1:15" ht="7.65" customHeight="1" x14ac:dyDescent="0.25">
      <c r="A14" s="13">
        <v>2004</v>
      </c>
      <c r="B14" s="15">
        <v>14734.5</v>
      </c>
      <c r="C14" s="17">
        <v>9450.6</v>
      </c>
      <c r="D14" s="18">
        <v>5314.5</v>
      </c>
      <c r="E14" s="36">
        <v>2572</v>
      </c>
      <c r="F14" s="36">
        <v>1543</v>
      </c>
      <c r="G14" s="19">
        <v>21.1</v>
      </c>
      <c r="H14" s="16">
        <v>4352.7</v>
      </c>
      <c r="I14" s="18">
        <v>2591</v>
      </c>
      <c r="J14" s="23">
        <v>212.9</v>
      </c>
      <c r="K14" s="37">
        <v>1291.8</v>
      </c>
      <c r="L14" s="10">
        <v>257</v>
      </c>
      <c r="M14" s="16">
        <v>931.2</v>
      </c>
      <c r="N14" s="20">
        <v>727.6</v>
      </c>
      <c r="O14" s="24">
        <v>203.6</v>
      </c>
    </row>
    <row r="15" spans="1:15" ht="7.65" customHeight="1" x14ac:dyDescent="0.25">
      <c r="A15" s="13">
        <v>2005</v>
      </c>
      <c r="B15" s="15">
        <v>22345.5</v>
      </c>
      <c r="C15" s="17">
        <v>14507.2</v>
      </c>
      <c r="D15" s="18">
        <v>6175</v>
      </c>
      <c r="E15" s="36">
        <v>7401</v>
      </c>
      <c r="F15" s="36">
        <v>907</v>
      </c>
      <c r="G15" s="19">
        <v>24.2</v>
      </c>
      <c r="H15" s="16">
        <v>5714.9</v>
      </c>
      <c r="I15" s="18">
        <v>3343.7</v>
      </c>
      <c r="J15" s="23">
        <v>399.2</v>
      </c>
      <c r="K15" s="37">
        <v>1870.1</v>
      </c>
      <c r="L15" s="10">
        <v>101.9</v>
      </c>
      <c r="M15" s="16">
        <v>2123.4</v>
      </c>
      <c r="N15" s="20">
        <v>1581.9</v>
      </c>
      <c r="O15" s="24">
        <v>541.5</v>
      </c>
    </row>
    <row r="16" spans="1:15" ht="7.65" customHeight="1" x14ac:dyDescent="0.25">
      <c r="A16" s="14">
        <v>2006</v>
      </c>
      <c r="B16" s="15">
        <v>17937.3</v>
      </c>
      <c r="C16" s="17">
        <v>11166.2</v>
      </c>
      <c r="D16" s="18">
        <v>5152.8</v>
      </c>
      <c r="E16" s="36">
        <v>5057</v>
      </c>
      <c r="F16" s="36">
        <v>916</v>
      </c>
      <c r="G16" s="19">
        <v>40.4</v>
      </c>
      <c r="H16" s="16">
        <v>5227.7</v>
      </c>
      <c r="I16" s="18">
        <v>2448.1999999999998</v>
      </c>
      <c r="J16" s="23">
        <v>284.8</v>
      </c>
      <c r="K16" s="37">
        <v>2494.6999999999998</v>
      </c>
      <c r="L16" s="49">
        <v>0</v>
      </c>
      <c r="M16" s="16">
        <v>1543.4</v>
      </c>
      <c r="N16" s="20">
        <v>1244.7</v>
      </c>
      <c r="O16" s="24">
        <v>298.7</v>
      </c>
    </row>
    <row r="17" spans="1:18" ht="7.65" customHeight="1" x14ac:dyDescent="0.25">
      <c r="A17" s="14">
        <v>2007</v>
      </c>
      <c r="B17" s="15">
        <v>25119.5</v>
      </c>
      <c r="C17" s="17">
        <v>18393.2</v>
      </c>
      <c r="D17" s="18">
        <v>11019.4</v>
      </c>
      <c r="E17" s="36">
        <v>6180.4</v>
      </c>
      <c r="F17" s="36">
        <v>1193.4000000000001</v>
      </c>
      <c r="G17" s="19">
        <v>0</v>
      </c>
      <c r="H17" s="16">
        <v>5983.5</v>
      </c>
      <c r="I17" s="18">
        <v>3176.8</v>
      </c>
      <c r="J17" s="23">
        <v>599.5</v>
      </c>
      <c r="K17" s="37">
        <v>2207.1999999999998</v>
      </c>
      <c r="L17" s="49">
        <v>0</v>
      </c>
      <c r="M17" s="16">
        <v>742.8</v>
      </c>
      <c r="N17" s="20">
        <v>742.8</v>
      </c>
      <c r="O17" s="39" t="s">
        <v>23</v>
      </c>
    </row>
    <row r="18" spans="1:18" ht="7.65" customHeight="1" x14ac:dyDescent="0.25">
      <c r="A18" s="14">
        <v>2008</v>
      </c>
      <c r="B18" s="15">
        <v>35826</v>
      </c>
      <c r="C18" s="17">
        <v>25614.484</v>
      </c>
      <c r="D18" s="18">
        <v>14909.4</v>
      </c>
      <c r="E18" s="36">
        <v>10414.264000000001</v>
      </c>
      <c r="F18" s="36">
        <v>290.82</v>
      </c>
      <c r="G18" s="19">
        <v>0</v>
      </c>
      <c r="H18" s="16">
        <v>7469.7</v>
      </c>
      <c r="I18" s="18">
        <v>3815</v>
      </c>
      <c r="J18" s="23">
        <v>861.2</v>
      </c>
      <c r="K18" s="37">
        <v>2793.5</v>
      </c>
      <c r="L18" s="49">
        <v>0</v>
      </c>
      <c r="M18" s="16">
        <v>2741.7</v>
      </c>
      <c r="N18" s="20">
        <v>2497.6999999999998</v>
      </c>
      <c r="O18" s="24">
        <v>244</v>
      </c>
    </row>
    <row r="19" spans="1:18" ht="7.65" customHeight="1" x14ac:dyDescent="0.25">
      <c r="A19" s="14">
        <v>2009</v>
      </c>
      <c r="B19" s="15">
        <v>34465</v>
      </c>
      <c r="C19" s="17">
        <v>25077</v>
      </c>
      <c r="D19" s="18">
        <v>14202.3</v>
      </c>
      <c r="E19" s="36">
        <v>10349.700000000001</v>
      </c>
      <c r="F19" s="36">
        <v>525</v>
      </c>
      <c r="G19" s="19">
        <v>0</v>
      </c>
      <c r="H19" s="16">
        <v>7181.4000000000005</v>
      </c>
      <c r="I19" s="18">
        <v>4133.6000000000004</v>
      </c>
      <c r="J19" s="23">
        <v>540</v>
      </c>
      <c r="K19" s="37">
        <v>2507.8000000000002</v>
      </c>
      <c r="L19" s="49">
        <v>0</v>
      </c>
      <c r="M19" s="16">
        <v>2206.6</v>
      </c>
      <c r="N19" s="20">
        <v>2146.6</v>
      </c>
      <c r="O19" s="24">
        <v>60</v>
      </c>
    </row>
    <row r="20" spans="1:18" ht="7.65" customHeight="1" x14ac:dyDescent="0.25">
      <c r="A20" s="14">
        <v>2010</v>
      </c>
      <c r="B20" s="15">
        <v>40773.199999999997</v>
      </c>
      <c r="C20" s="17">
        <v>28372.3</v>
      </c>
      <c r="D20" s="18">
        <v>20071.2</v>
      </c>
      <c r="E20" s="36">
        <v>7616.2</v>
      </c>
      <c r="F20" s="36">
        <v>684.9</v>
      </c>
      <c r="G20" s="50">
        <v>0</v>
      </c>
      <c r="H20" s="16">
        <v>8863.9</v>
      </c>
      <c r="I20" s="18">
        <v>5468.2</v>
      </c>
      <c r="J20" s="23">
        <v>423.1</v>
      </c>
      <c r="K20" s="37">
        <v>2972.6</v>
      </c>
      <c r="L20" s="49">
        <v>0</v>
      </c>
      <c r="M20" s="16">
        <v>3537</v>
      </c>
      <c r="N20" s="20">
        <v>3537</v>
      </c>
      <c r="O20" s="24">
        <v>0</v>
      </c>
    </row>
    <row r="21" spans="1:18" ht="7.65" customHeight="1" x14ac:dyDescent="0.25">
      <c r="A21" s="14">
        <v>2011</v>
      </c>
      <c r="B21" s="15">
        <v>42692.5</v>
      </c>
      <c r="C21" s="17">
        <v>28596.9</v>
      </c>
      <c r="D21" s="18">
        <v>17514.2</v>
      </c>
      <c r="E21" s="36">
        <v>9763.2000000000007</v>
      </c>
      <c r="F21" s="36">
        <v>1319.4</v>
      </c>
      <c r="G21" s="19">
        <v>0</v>
      </c>
      <c r="H21" s="16">
        <v>9520.1</v>
      </c>
      <c r="I21" s="18">
        <v>5883.8</v>
      </c>
      <c r="J21" s="23">
        <v>456</v>
      </c>
      <c r="K21" s="37">
        <v>3180.3</v>
      </c>
      <c r="L21" s="49">
        <v>0</v>
      </c>
      <c r="M21" s="16">
        <v>4575.5</v>
      </c>
      <c r="N21" s="20">
        <v>4575.5</v>
      </c>
      <c r="O21" s="24">
        <v>0</v>
      </c>
    </row>
    <row r="22" spans="1:18" ht="7.65" customHeight="1" x14ac:dyDescent="0.25">
      <c r="A22" s="14">
        <v>2012</v>
      </c>
      <c r="B22" s="15">
        <v>49540.766316900001</v>
      </c>
      <c r="C22" s="17">
        <v>34288</v>
      </c>
      <c r="D22" s="18">
        <v>23519.4</v>
      </c>
      <c r="E22" s="36">
        <v>9227.4</v>
      </c>
      <c r="F22" s="36">
        <v>1541.2</v>
      </c>
      <c r="G22" s="19">
        <v>0</v>
      </c>
      <c r="H22" s="16">
        <v>11409.0663169</v>
      </c>
      <c r="I22" s="18">
        <v>7402</v>
      </c>
      <c r="J22" s="23">
        <v>456</v>
      </c>
      <c r="K22" s="37">
        <v>3551.0663168999999</v>
      </c>
      <c r="L22" s="49">
        <v>0</v>
      </c>
      <c r="M22" s="16">
        <v>3843.7</v>
      </c>
      <c r="N22" s="20">
        <v>3843.7</v>
      </c>
      <c r="O22" s="24">
        <v>0</v>
      </c>
    </row>
    <row r="23" spans="1:18" ht="7.65" customHeight="1" x14ac:dyDescent="0.25">
      <c r="A23" s="14">
        <v>2013</v>
      </c>
      <c r="B23" s="15">
        <v>38148.699999999997</v>
      </c>
      <c r="C23" s="17">
        <v>25188.3</v>
      </c>
      <c r="D23" s="18">
        <v>21454.7</v>
      </c>
      <c r="E23" s="36">
        <v>3690.8</v>
      </c>
      <c r="F23" s="36">
        <v>40.4</v>
      </c>
      <c r="G23" s="19">
        <v>2.4</v>
      </c>
      <c r="H23" s="16">
        <v>10537.5</v>
      </c>
      <c r="I23" s="18">
        <v>6891.2</v>
      </c>
      <c r="J23" s="23">
        <v>747.5</v>
      </c>
      <c r="K23" s="37">
        <v>2898.8</v>
      </c>
      <c r="L23" s="49">
        <v>0</v>
      </c>
      <c r="M23" s="16">
        <v>2422.9</v>
      </c>
      <c r="N23" s="20">
        <v>2422.9</v>
      </c>
      <c r="O23" s="24">
        <v>0</v>
      </c>
      <c r="Q23" s="22"/>
    </row>
    <row r="24" spans="1:18" ht="7.65" customHeight="1" x14ac:dyDescent="0.25">
      <c r="A24" s="14">
        <v>2014</v>
      </c>
      <c r="B24" s="15">
        <f>C24+H24+M24</f>
        <v>44090.316960520002</v>
      </c>
      <c r="C24" s="17">
        <v>27871.41696052</v>
      </c>
      <c r="D24" s="18">
        <v>22082.799999999999</v>
      </c>
      <c r="E24" s="36">
        <v>5788.6169605200002</v>
      </c>
      <c r="F24" s="36">
        <v>0</v>
      </c>
      <c r="G24" s="19">
        <v>0</v>
      </c>
      <c r="H24" s="16">
        <v>11014.8</v>
      </c>
      <c r="I24" s="18">
        <v>7989.8</v>
      </c>
      <c r="J24" s="23">
        <v>698.8</v>
      </c>
      <c r="K24" s="37">
        <v>2326.1999999999998</v>
      </c>
      <c r="L24" s="49">
        <v>0</v>
      </c>
      <c r="M24" s="16">
        <f>SUM(N24:O24)</f>
        <v>5204.1000000000004</v>
      </c>
      <c r="N24" s="18">
        <v>5204.1000000000004</v>
      </c>
      <c r="O24" s="24">
        <v>0</v>
      </c>
      <c r="Q24" s="41"/>
      <c r="R24" s="40"/>
    </row>
    <row r="25" spans="1:18" ht="7.65" customHeight="1" x14ac:dyDescent="0.25">
      <c r="A25" s="14">
        <v>2015</v>
      </c>
      <c r="B25" s="15">
        <f>SUM(C25,H25,M25)</f>
        <v>37348.543396800007</v>
      </c>
      <c r="C25" s="17">
        <v>25589.471074450001</v>
      </c>
      <c r="D25" s="18">
        <v>19211.0350082</v>
      </c>
      <c r="E25" s="36">
        <v>4989.3999999999996</v>
      </c>
      <c r="F25" s="36">
        <v>1389.03606625</v>
      </c>
      <c r="G25" s="19">
        <v>0</v>
      </c>
      <c r="H25" s="16">
        <v>8154.3943698800003</v>
      </c>
      <c r="I25" s="18">
        <v>6699.8743698799999</v>
      </c>
      <c r="J25" s="23">
        <v>295.39</v>
      </c>
      <c r="K25" s="37">
        <v>1159.1300000000001</v>
      </c>
      <c r="L25" s="49">
        <v>0</v>
      </c>
      <c r="M25" s="16">
        <f>SUM(N25:O25)</f>
        <v>3604.67795247</v>
      </c>
      <c r="N25" s="18">
        <v>3604.67795247</v>
      </c>
      <c r="O25" s="24">
        <v>0</v>
      </c>
      <c r="Q25" s="40"/>
      <c r="R25" s="40"/>
    </row>
    <row r="26" spans="1:18" ht="7.65" customHeight="1" x14ac:dyDescent="0.25">
      <c r="A26" s="61">
        <v>2016</v>
      </c>
      <c r="B26" s="53">
        <v>38548.461545500017</v>
      </c>
      <c r="C26" s="51">
        <v>27028.941606880002</v>
      </c>
      <c r="D26" s="34">
        <v>19750.363336030001</v>
      </c>
      <c r="E26" s="36">
        <v>4774.7656128500003</v>
      </c>
      <c r="F26" s="36">
        <v>2503.8126580000003</v>
      </c>
      <c r="G26" s="19">
        <v>0</v>
      </c>
      <c r="H26" s="16">
        <v>8739.5188982600102</v>
      </c>
      <c r="I26" s="34">
        <v>6209.1188982600097</v>
      </c>
      <c r="J26" s="52">
        <v>495</v>
      </c>
      <c r="K26" s="37">
        <v>2035.4</v>
      </c>
      <c r="L26" s="49">
        <v>0</v>
      </c>
      <c r="M26" s="35">
        <v>2780.0010403599999</v>
      </c>
      <c r="N26" s="34">
        <v>2780.0010403599999</v>
      </c>
      <c r="O26" s="24">
        <v>0</v>
      </c>
      <c r="Q26" s="40"/>
      <c r="R26" s="40"/>
    </row>
    <row r="27" spans="1:18" ht="7.95" customHeight="1" x14ac:dyDescent="0.25">
      <c r="A27" s="54" t="s">
        <v>21</v>
      </c>
      <c r="B27" s="55">
        <v>4395.3947122499994</v>
      </c>
      <c r="C27" s="55">
        <v>2424.1955492799998</v>
      </c>
      <c r="D27" s="56">
        <v>2424.1955492799998</v>
      </c>
      <c r="E27" s="57" t="s">
        <v>22</v>
      </c>
      <c r="F27" s="57" t="s">
        <v>22</v>
      </c>
      <c r="G27" s="57" t="s">
        <v>27</v>
      </c>
      <c r="H27" s="60">
        <v>1399.4299502399999</v>
      </c>
      <c r="I27" s="59">
        <v>1399.4299502399999</v>
      </c>
      <c r="J27" s="57" t="s">
        <v>23</v>
      </c>
      <c r="K27" s="57" t="s">
        <v>24</v>
      </c>
      <c r="L27" s="57" t="s">
        <v>22</v>
      </c>
      <c r="M27" s="58">
        <v>571.76921273000005</v>
      </c>
      <c r="N27" s="59">
        <v>571.76921273000005</v>
      </c>
      <c r="O27" s="73">
        <v>0</v>
      </c>
      <c r="Q27" s="40"/>
      <c r="R27" s="40"/>
    </row>
    <row r="28" spans="1:18" s="2" customFormat="1" ht="9.75" customHeight="1" x14ac:dyDescent="0.25">
      <c r="A28" s="4" t="s">
        <v>12</v>
      </c>
      <c r="B28" s="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18" s="2" customFormat="1" ht="7.95" customHeight="1" x14ac:dyDescent="0.25">
      <c r="A29" s="4" t="s">
        <v>28</v>
      </c>
      <c r="B29" s="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8" s="2" customFormat="1" ht="7.95" customHeight="1" x14ac:dyDescent="0.25">
      <c r="A30" s="4" t="s">
        <v>7</v>
      </c>
      <c r="B30" s="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8" s="2" customFormat="1" ht="7.95" customHeight="1" x14ac:dyDescent="0.25">
      <c r="A31" s="4" t="s">
        <v>20</v>
      </c>
      <c r="B31" s="5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8" s="2" customFormat="1" ht="7.95" customHeight="1" x14ac:dyDescent="0.25">
      <c r="A32" s="4" t="s">
        <v>9</v>
      </c>
      <c r="B32" s="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3"/>
    </row>
    <row r="33" spans="1:16" s="2" customFormat="1" ht="7.95" customHeight="1" x14ac:dyDescent="0.25">
      <c r="A33" s="7" t="s">
        <v>29</v>
      </c>
      <c r="B33" s="21"/>
      <c r="C33" s="68"/>
      <c r="D33" s="68"/>
      <c r="E33" s="68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3"/>
    </row>
    <row r="34" spans="1:16" s="2" customFormat="1" ht="7.95" customHeight="1" x14ac:dyDescent="0.25">
      <c r="A34" s="7" t="s">
        <v>25</v>
      </c>
      <c r="B34" s="5"/>
      <c r="C34" s="69"/>
      <c r="D34" s="69"/>
      <c r="E34" s="69"/>
      <c r="F34" s="69"/>
      <c r="G34" s="66"/>
      <c r="H34" s="69"/>
      <c r="I34" s="66"/>
      <c r="J34" s="66"/>
      <c r="K34" s="66"/>
      <c r="L34" s="66"/>
      <c r="M34" s="66"/>
      <c r="N34" s="66"/>
      <c r="O34" s="66"/>
    </row>
    <row r="35" spans="1:16" s="2" customFormat="1" ht="7.95" customHeight="1" x14ac:dyDescent="0.25">
      <c r="A35" s="8" t="s">
        <v>8</v>
      </c>
      <c r="B35" s="9"/>
      <c r="C35" s="66"/>
      <c r="D35" s="66"/>
      <c r="E35" s="70"/>
      <c r="F35" s="70"/>
      <c r="G35" s="70"/>
      <c r="H35" s="70"/>
      <c r="I35" s="70"/>
      <c r="J35" s="66"/>
      <c r="K35" s="69"/>
      <c r="L35" s="71"/>
      <c r="M35" s="71"/>
      <c r="N35" s="71"/>
      <c r="O35" s="42" t="s">
        <v>26</v>
      </c>
    </row>
    <row r="36" spans="1:16" ht="7.95" customHeight="1" x14ac:dyDescent="0.25"/>
  </sheetData>
  <phoneticPr fontId="0" type="noConversion"/>
  <hyperlinks>
    <hyperlink ref="O35" r:id="rId1" display="www.cna.gob.mx"/>
  </hyperlinks>
  <pageMargins left="0.98425196850393704" right="0.98425196850393704" top="1.6141732283464567" bottom="0.78740157480314965" header="0.23622047244094491" footer="0"/>
  <pageSetup orientation="portrait" cellComments="asDisplayed" r:id="rId2"/>
  <headerFooter alignWithMargins="0">
    <oddHeader>&amp;F</oddHead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AC99512586A245A0C77FF5E7F8E02E" ma:contentTypeVersion="0" ma:contentTypeDescription="Crear nuevo documento." ma:contentTypeScope="" ma:versionID="576bd8fca42d94d8834fc65ce45f88f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7EB8B87-56C6-4C08-9E55-0BE54CDB8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B15A8C-A071-4A86-B626-7348031663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FEC78-580F-4362-BDB5-05B36768B6A1}">
  <ds:schemaRefs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M4_523A</vt:lpstr>
      <vt:lpstr>M4_523A!Área_de_impresión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Benjamin Gonzalez Brito</cp:lastModifiedBy>
  <cp:lastPrinted>2017-08-07T18:10:33Z</cp:lastPrinted>
  <dcterms:created xsi:type="dcterms:W3CDTF">2000-12-12T17:17:16Z</dcterms:created>
  <dcterms:modified xsi:type="dcterms:W3CDTF">2017-08-23T19:02:51Z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0x0101005BAC99512586A245A0C77FF5E7F8E02E</vt:lpwstr>
  </property>
</Properties>
</file>