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njamin_gonzalez.HACIENDA\Documents\POLITICA SOCIAL\00QUINTO INFORME DE GOBIERNO 2017\ANEXO ESTADISTICO  SEMARNAT\0000000 3_10 VERSION PRESIDENCIA\0IMPRENTA PAGINADO ULTIMO\SEMARNAT\"/>
    </mc:Choice>
  </mc:AlternateContent>
  <bookViews>
    <workbookView xWindow="0" yWindow="0" windowWidth="24000" windowHeight="9132" tabRatio="389"/>
  </bookViews>
  <sheets>
    <sheet name="MA_523B" sheetId="482" r:id="rId1"/>
  </sheets>
  <definedNames>
    <definedName name="_Fill" hidden="1">#REF!</definedName>
    <definedName name="A_impresión_IM">#REF!</definedName>
    <definedName name="_xlnm.Print_Area" localSheetId="0">MA_523B!$A$1:$O$40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L26" i="482" l="1"/>
  <c r="G26" i="482"/>
  <c r="B26" i="482"/>
</calcChain>
</file>

<file path=xl/sharedStrings.xml><?xml version="1.0" encoding="utf-8"?>
<sst xmlns="http://schemas.openxmlformats.org/spreadsheetml/2006/main" count="50" uniqueCount="39">
  <si>
    <t>Año</t>
  </si>
  <si>
    <t>Total</t>
  </si>
  <si>
    <t>Origen de los recursos</t>
  </si>
  <si>
    <t>Destino de los recursos</t>
  </si>
  <si>
    <t>(Millones de pesos)</t>
  </si>
  <si>
    <t>Alcanta-rillado</t>
  </si>
  <si>
    <t>Sanea-miento</t>
  </si>
  <si>
    <t>Estatal y municipal</t>
  </si>
  <si>
    <t>4/ Recursos públicos canalizados por el Gobierno Federal a través de la Comisión Nacional del Agua.</t>
  </si>
  <si>
    <t>8/ Incluye recursos para la elaboración de estudios y proyectos, atención social, desarrollo institucional y supervisión de obras.</t>
  </si>
  <si>
    <t>7/ Para 1996 no se dispone de la desagregación entre alcantarillado y saneamiento.</t>
  </si>
  <si>
    <t>Sanitarios ecológicos</t>
  </si>
  <si>
    <t>6/ Hasta 2003, incluye recursos para el mejoramiento de la eficiencia y el desarrollo institucional de los organismos operadores.</t>
  </si>
  <si>
    <t>Fuente: Secretaría de Medio Ambiente y Recursos Naturales. Comisión Nacional del Agua.</t>
  </si>
  <si>
    <t>Mejora-miento de eficiencia</t>
  </si>
  <si>
    <t>2/ Localidades con una población mayor a 2 500 habitantes.</t>
  </si>
  <si>
    <t>Usua-rios</t>
  </si>
  <si>
    <r>
      <t>5/ Recursos propios de los organismos operadores, créditos</t>
    </r>
    <r>
      <rPr>
        <b/>
        <sz val="5.5"/>
        <rFont val="Soberana Sans Light"/>
        <family val="3"/>
      </rPr>
      <t xml:space="preserve"> </t>
    </r>
    <r>
      <rPr>
        <sz val="5.5"/>
        <rFont val="Soberana Sans Light"/>
        <family val="3"/>
      </rPr>
      <t>y otros fondos como Generación Interna de Caja.</t>
    </r>
  </si>
  <si>
    <r>
      <t xml:space="preserve">Inversión en infraestructura de agua potable, alcantarillado y saneamiento </t>
    </r>
    <r>
      <rPr>
        <b/>
        <vertAlign val="superscript"/>
        <sz val="8.5"/>
        <rFont val="Soberana Sans Light"/>
        <family val="3"/>
      </rPr>
      <t>1/</t>
    </r>
  </si>
  <si>
    <r>
      <t xml:space="preserve">Zonas urbanas </t>
    </r>
    <r>
      <rPr>
        <vertAlign val="superscript"/>
        <sz val="6"/>
        <rFont val="Soberana Sans Light"/>
        <family val="3"/>
      </rPr>
      <t>2/</t>
    </r>
  </si>
  <si>
    <r>
      <t xml:space="preserve">Zonas rurales </t>
    </r>
    <r>
      <rPr>
        <vertAlign val="superscript"/>
        <sz val="6"/>
        <rFont val="Soberana Sans Light"/>
        <family val="3"/>
      </rPr>
      <t>3/</t>
    </r>
  </si>
  <si>
    <r>
      <t xml:space="preserve">Federal </t>
    </r>
    <r>
      <rPr>
        <vertAlign val="superscript"/>
        <sz val="6"/>
        <rFont val="Soberana Sans Light"/>
        <family val="3"/>
      </rPr>
      <t>4/</t>
    </r>
  </si>
  <si>
    <r>
      <t xml:space="preserve">Organismos operadores </t>
    </r>
    <r>
      <rPr>
        <vertAlign val="superscript"/>
        <sz val="6"/>
        <rFont val="Soberana Sans Light"/>
        <family val="3"/>
      </rPr>
      <t>5/</t>
    </r>
  </si>
  <si>
    <r>
      <t xml:space="preserve">Agua 
potable </t>
    </r>
    <r>
      <rPr>
        <vertAlign val="superscript"/>
        <sz val="6"/>
        <rFont val="Soberana Sans Light"/>
        <family val="3"/>
      </rPr>
      <t>6/</t>
    </r>
  </si>
  <si>
    <r>
      <t xml:space="preserve">Alcanta-
rillado </t>
    </r>
    <r>
      <rPr>
        <vertAlign val="superscript"/>
        <sz val="6"/>
        <rFont val="Soberana Sans Light"/>
        <family val="3"/>
      </rPr>
      <t>7/</t>
    </r>
  </si>
  <si>
    <r>
      <t xml:space="preserve">Agua
potable </t>
    </r>
    <r>
      <rPr>
        <vertAlign val="superscript"/>
        <sz val="6"/>
        <rFont val="Soberana Sans Light"/>
        <family val="3"/>
      </rPr>
      <t>8/</t>
    </r>
  </si>
  <si>
    <t xml:space="preserve">3/ Localidades con una población menor a 2 500 habitantes. Se reportan datos a partir del año en que el Programa de Agua Potable, Alcantarillado y Saneamiento en Zonas Rurales está a </t>
  </si>
  <si>
    <t>1/ La suma de los parciales puede no coincidir con los totales debido al redondeo de las cifras.</t>
  </si>
  <si>
    <r>
      <t xml:space="preserve">   2017 </t>
    </r>
    <r>
      <rPr>
        <vertAlign val="superscript"/>
        <sz val="5.5"/>
        <rFont val="Soberana Sans Light"/>
        <family val="3"/>
      </rPr>
      <t>9/</t>
    </r>
  </si>
  <si>
    <t xml:space="preserve">          n. d.</t>
  </si>
  <si>
    <t>https://www.gob.mx/conagua</t>
  </si>
  <si>
    <t xml:space="preserve">       n.d.</t>
  </si>
  <si>
    <t xml:space="preserve">       n. d.</t>
  </si>
  <si>
    <t xml:space="preserve">             n. d.</t>
  </si>
  <si>
    <t xml:space="preserve">                n. d.</t>
  </si>
  <si>
    <t xml:space="preserve">        n. d.</t>
  </si>
  <si>
    <t>n. d. No disponible.</t>
  </si>
  <si>
    <t>cargo de la Comisión Nacional del Agua.</t>
  </si>
  <si>
    <t xml:space="preserve">9/ Corresponde  al  presupuesto ejercido a junio de 2017.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</si>
</sst>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_____)"/>
    <numFmt numFmtId="165" formatCode="#,##0.0__"/>
    <numFmt numFmtId="166" formatCode="#\ ##0.0"/>
    <numFmt numFmtId="167" formatCode="#\ ##0.0_;"/>
    <numFmt numFmtId="168" formatCode="#\ ##0.0___;"/>
    <numFmt numFmtId="169" formatCode="#\ ##0.0__"/>
    <numFmt numFmtId="170" formatCode="#\ ##0.0_)"/>
    <numFmt numFmtId="171" formatCode="#\ ##0.0__;"/>
    <numFmt numFmtId="172" formatCode="######\ ##0.0"/>
    <numFmt numFmtId="173" formatCode="######\ ##0.0__;"/>
  </numFmts>
  <fonts count="20" x14ac:knownFonts="1">
    <font>
      <sz val="10"/>
      <name val="Arial"/>
    </font>
    <font>
      <u/>
      <sz val="14.4"/>
      <color indexed="12"/>
      <name val="Helv"/>
    </font>
    <font>
      <sz val="10"/>
      <name val="Arial"/>
      <family val="2"/>
    </font>
    <font>
      <sz val="6"/>
      <name val="Arial"/>
      <family val="2"/>
    </font>
    <font>
      <b/>
      <sz val="8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  <font>
      <sz val="5.5"/>
      <name val="Arial"/>
      <family val="2"/>
    </font>
    <font>
      <b/>
      <i/>
      <sz val="11"/>
      <name val="Soberana Sans Light"/>
      <family val="3"/>
    </font>
    <font>
      <i/>
      <sz val="7"/>
      <name val="Soberana Sans Light"/>
      <family val="3"/>
    </font>
    <font>
      <sz val="10"/>
      <name val="Soberana Sans Light"/>
      <family val="3"/>
    </font>
    <font>
      <sz val="7"/>
      <color rgb="FFFF0000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164" fontId="3" fillId="0" borderId="0" xfId="0" quotePrefix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7" fontId="9" fillId="0" borderId="8" xfId="0" applyNumberFormat="1" applyFont="1" applyFill="1" applyBorder="1" applyAlignment="1">
      <alignment horizontal="right" vertical="center"/>
    </xf>
    <xf numFmtId="169" fontId="11" fillId="0" borderId="8" xfId="0" applyNumberFormat="1" applyFont="1" applyFill="1" applyBorder="1" applyAlignment="1">
      <alignment horizontal="right" vertical="center"/>
    </xf>
    <xf numFmtId="165" fontId="11" fillId="0" borderId="8" xfId="0" applyNumberFormat="1" applyFont="1" applyFill="1" applyBorder="1" applyAlignment="1">
      <alignment horizontal="right" vertical="center"/>
    </xf>
    <xf numFmtId="170" fontId="9" fillId="0" borderId="8" xfId="0" applyNumberFormat="1" applyFont="1" applyFill="1" applyBorder="1" applyAlignment="1">
      <alignment horizontal="right" vertical="center"/>
    </xf>
    <xf numFmtId="167" fontId="9" fillId="3" borderId="8" xfId="0" applyNumberFormat="1" applyFont="1" applyFill="1" applyBorder="1" applyAlignment="1">
      <alignment horizontal="right" vertical="center"/>
    </xf>
    <xf numFmtId="166" fontId="11" fillId="0" borderId="8" xfId="0" applyNumberFormat="1" applyFont="1" applyFill="1" applyBorder="1" applyAlignment="1">
      <alignment horizontal="center" vertical="center"/>
    </xf>
    <xf numFmtId="171" fontId="11" fillId="0" borderId="7" xfId="0" applyNumberFormat="1" applyFont="1" applyFill="1" applyBorder="1" applyAlignment="1">
      <alignment horizontal="right" vertical="center"/>
    </xf>
    <xf numFmtId="171" fontId="11" fillId="3" borderId="7" xfId="0" applyNumberFormat="1" applyFont="1" applyFill="1" applyBorder="1" applyAlignment="1">
      <alignment horizontal="right" vertical="center"/>
    </xf>
    <xf numFmtId="171" fontId="9" fillId="0" borderId="8" xfId="0" applyNumberFormat="1" applyFont="1" applyFill="1" applyBorder="1" applyAlignment="1">
      <alignment vertical="center"/>
    </xf>
    <xf numFmtId="171" fontId="9" fillId="0" borderId="8" xfId="0" quotePrefix="1" applyNumberFormat="1" applyFont="1" applyFill="1" applyBorder="1" applyAlignment="1">
      <alignment vertical="center"/>
    </xf>
    <xf numFmtId="170" fontId="11" fillId="0" borderId="8" xfId="0" applyNumberFormat="1" applyFont="1" applyFill="1" applyBorder="1" applyAlignment="1">
      <alignment vertical="center"/>
    </xf>
    <xf numFmtId="170" fontId="9" fillId="0" borderId="8" xfId="0" applyNumberFormat="1" applyFont="1" applyFill="1" applyBorder="1" applyAlignment="1">
      <alignment vertical="center"/>
    </xf>
    <xf numFmtId="172" fontId="11" fillId="0" borderId="8" xfId="0" applyNumberFormat="1" applyFont="1" applyFill="1" applyBorder="1" applyAlignment="1">
      <alignment horizontal="center" vertical="center"/>
    </xf>
    <xf numFmtId="173" fontId="11" fillId="0" borderId="7" xfId="0" applyNumberFormat="1" applyFont="1" applyFill="1" applyBorder="1" applyAlignment="1">
      <alignment horizontal="right" vertical="center"/>
    </xf>
    <xf numFmtId="167" fontId="9" fillId="0" borderId="8" xfId="0" applyNumberFormat="1" applyFont="1" applyFill="1" applyBorder="1" applyAlignment="1">
      <alignment horizontal="center" vertical="center"/>
    </xf>
    <xf numFmtId="170" fontId="11" fillId="0" borderId="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68" fontId="9" fillId="0" borderId="8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Continuous" vertical="center" wrapText="1"/>
    </xf>
    <xf numFmtId="0" fontId="6" fillId="2" borderId="14" xfId="0" applyFont="1" applyFill="1" applyBorder="1" applyAlignment="1">
      <alignment horizontal="centerContinuous" vertical="center" wrapText="1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 wrapText="1"/>
    </xf>
    <xf numFmtId="0" fontId="6" fillId="2" borderId="12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10" xfId="0" applyFont="1" applyFill="1" applyBorder="1" applyAlignment="1">
      <alignment horizontal="centerContinuous" wrapText="1"/>
    </xf>
    <xf numFmtId="0" fontId="6" fillId="2" borderId="9" xfId="0" applyFont="1" applyFill="1" applyBorder="1" applyAlignment="1">
      <alignment horizontal="centerContinuous" vertical="top" wrapText="1"/>
    </xf>
    <xf numFmtId="0" fontId="6" fillId="2" borderId="15" xfId="0" applyFont="1" applyFill="1" applyBorder="1" applyAlignment="1">
      <alignment horizontal="centerContinuous" vertical="top" wrapText="1"/>
    </xf>
    <xf numFmtId="0" fontId="6" fillId="2" borderId="16" xfId="0" applyFont="1" applyFill="1" applyBorder="1" applyAlignment="1">
      <alignment horizontal="centerContinuous" vertical="top" wrapText="1"/>
    </xf>
    <xf numFmtId="0" fontId="6" fillId="2" borderId="5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67" fontId="15" fillId="0" borderId="0" xfId="0" applyNumberFormat="1" applyFo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170" fontId="3" fillId="0" borderId="0" xfId="0" applyNumberFormat="1" applyFont="1" applyBorder="1" applyAlignment="1" applyProtection="1">
      <alignment vertical="center"/>
      <protection locked="0"/>
    </xf>
    <xf numFmtId="171" fontId="15" fillId="0" borderId="0" xfId="0" applyNumberFormat="1" applyFont="1" applyProtection="1">
      <protection locked="0"/>
    </xf>
    <xf numFmtId="170" fontId="15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1" fontId="9" fillId="0" borderId="8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169" fontId="9" fillId="3" borderId="8" xfId="0" applyNumberFormat="1" applyFont="1" applyFill="1" applyBorder="1" applyAlignment="1">
      <alignment horizontal="center" vertical="center"/>
    </xf>
    <xf numFmtId="169" fontId="11" fillId="3" borderId="8" xfId="0" applyNumberFormat="1" applyFont="1" applyFill="1" applyBorder="1" applyAlignment="1">
      <alignment horizontal="center" vertical="center"/>
    </xf>
    <xf numFmtId="171" fontId="9" fillId="3" borderId="8" xfId="0" applyNumberFormat="1" applyFont="1" applyFill="1" applyBorder="1" applyAlignment="1">
      <alignment horizontal="right" vertical="center"/>
    </xf>
    <xf numFmtId="173" fontId="9" fillId="3" borderId="17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73" fontId="11" fillId="0" borderId="17" xfId="0" applyNumberFormat="1" applyFont="1" applyFill="1" applyBorder="1" applyAlignment="1">
      <alignment horizontal="right" vertical="center"/>
    </xf>
    <xf numFmtId="167" fontId="9" fillId="0" borderId="18" xfId="0" applyNumberFormat="1" applyFont="1" applyFill="1" applyBorder="1" applyAlignment="1">
      <alignment horizontal="center" vertical="center"/>
    </xf>
    <xf numFmtId="171" fontId="9" fillId="0" borderId="18" xfId="0" applyNumberFormat="1" applyFont="1" applyFill="1" applyBorder="1" applyAlignment="1">
      <alignment horizontal="right" vertical="center"/>
    </xf>
    <xf numFmtId="170" fontId="11" fillId="0" borderId="18" xfId="0" applyNumberFormat="1" applyFont="1" applyFill="1" applyBorder="1" applyAlignment="1">
      <alignment horizontal="right" vertical="center"/>
    </xf>
    <xf numFmtId="170" fontId="9" fillId="0" borderId="18" xfId="0" applyNumberFormat="1" applyFont="1" applyFill="1" applyBorder="1" applyAlignment="1">
      <alignment vertical="center"/>
    </xf>
    <xf numFmtId="170" fontId="9" fillId="0" borderId="18" xfId="0" applyNumberFormat="1" applyFont="1" applyFill="1" applyBorder="1" applyAlignment="1">
      <alignment horizontal="right" vertical="center"/>
    </xf>
    <xf numFmtId="171" fontId="9" fillId="0" borderId="18" xfId="0" applyNumberFormat="1" applyFont="1" applyFill="1" applyBorder="1" applyAlignment="1">
      <alignment vertical="center"/>
    </xf>
    <xf numFmtId="0" fontId="17" fillId="0" borderId="0" xfId="0" quotePrefix="1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indent="1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8" xfId="0" applyNumberFormat="1" applyFont="1" applyFill="1" applyBorder="1" applyAlignment="1">
      <alignment horizontal="left" vertical="center" wrapText="1"/>
    </xf>
    <xf numFmtId="171" fontId="9" fillId="0" borderId="18" xfId="0" quotePrefix="1" applyNumberFormat="1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8" fillId="3" borderId="0" xfId="1" applyFont="1" applyFill="1" applyAlignment="1" applyProtection="1">
      <alignment horizontal="right" vertical="center"/>
    </xf>
    <xf numFmtId="0" fontId="19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170" fontId="9" fillId="0" borderId="19" xfId="0" applyNumberFormat="1" applyFont="1" applyFill="1" applyBorder="1" applyAlignment="1">
      <alignment horizontal="right" vertical="center"/>
    </xf>
    <xf numFmtId="168" fontId="9" fillId="0" borderId="19" xfId="0" applyNumberFormat="1" applyFont="1" applyFill="1" applyBorder="1" applyAlignment="1">
      <alignment vertical="center"/>
    </xf>
    <xf numFmtId="169" fontId="11" fillId="0" borderId="1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152400</xdr:rowOff>
    </xdr:to>
    <xdr:sp macro="" textlink="">
      <xdr:nvSpPr>
        <xdr:cNvPr id="47165" name="Text Box 61"/>
        <xdr:cNvSpPr txBox="1">
          <a:spLocks noChangeArrowheads="1"/>
        </xdr:cNvSpPr>
      </xdr:nvSpPr>
      <xdr:spPr bwMode="auto">
        <a:xfrm>
          <a:off x="582930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900" b="0" i="1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7220" name="Text Box 116"/>
        <xdr:cNvSpPr txBox="1">
          <a:spLocks noChangeArrowheads="1"/>
        </xdr:cNvSpPr>
      </xdr:nvSpPr>
      <xdr:spPr bwMode="auto">
        <a:xfrm>
          <a:off x="2486025" y="1143000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7222" name="Text Box 118"/>
        <xdr:cNvSpPr txBox="1">
          <a:spLocks noChangeArrowheads="1"/>
        </xdr:cNvSpPr>
      </xdr:nvSpPr>
      <xdr:spPr bwMode="auto">
        <a:xfrm>
          <a:off x="2486025" y="1143000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n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GridLines="0" tabSelected="1" zoomScale="120" zoomScaleNormal="12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S9" sqref="S9"/>
    </sheetView>
  </sheetViews>
  <sheetFormatPr baseColWidth="10" defaultRowHeight="13.2" x14ac:dyDescent="0.25"/>
  <cols>
    <col min="1" max="1" width="5" style="1" customWidth="1"/>
    <col min="2" max="2" width="6" customWidth="1"/>
    <col min="3" max="3" width="5" customWidth="1"/>
    <col min="4" max="4" width="6.44140625" customWidth="1"/>
    <col min="5" max="5" width="7.44140625" customWidth="1"/>
    <col min="6" max="6" width="4" customWidth="1"/>
    <col min="7" max="7" width="5.88671875" customWidth="1"/>
    <col min="8" max="8" width="5.44140625" customWidth="1"/>
    <col min="9" max="9" width="5.44140625" bestFit="1" customWidth="1"/>
    <col min="10" max="10" width="5" customWidth="1"/>
    <col min="11" max="11" width="5.88671875" customWidth="1"/>
    <col min="12" max="14" width="5.44140625" customWidth="1"/>
    <col min="15" max="15" width="6.5546875" customWidth="1"/>
    <col min="16" max="17" width="1.44140625" customWidth="1"/>
  </cols>
  <sheetData>
    <row r="1" spans="1:16" s="83" customFormat="1" ht="14.55" customHeight="1" x14ac:dyDescent="0.3">
      <c r="A1" s="81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s="3" customFormat="1" ht="10.5" customHeight="1" x14ac:dyDescent="0.25">
      <c r="A2" s="23" t="s">
        <v>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6" ht="11.25" customHeight="1" x14ac:dyDescent="0.25">
      <c r="A3" s="27"/>
      <c r="B3" s="34"/>
      <c r="C3" s="29"/>
      <c r="D3" s="29"/>
      <c r="E3" s="29"/>
      <c r="F3" s="30"/>
      <c r="G3" s="35" t="s">
        <v>3</v>
      </c>
      <c r="H3" s="32"/>
      <c r="I3" s="32"/>
      <c r="J3" s="32"/>
      <c r="K3" s="32"/>
      <c r="L3" s="32"/>
      <c r="M3" s="32"/>
      <c r="N3" s="32"/>
      <c r="O3" s="33"/>
    </row>
    <row r="4" spans="1:16" ht="14.1" customHeight="1" x14ac:dyDescent="0.25">
      <c r="A4" s="39" t="s">
        <v>0</v>
      </c>
      <c r="B4" s="36" t="s">
        <v>2</v>
      </c>
      <c r="C4" s="37"/>
      <c r="D4" s="37"/>
      <c r="E4" s="37"/>
      <c r="F4" s="38"/>
      <c r="G4" s="31" t="s">
        <v>19</v>
      </c>
      <c r="H4" s="32"/>
      <c r="I4" s="32"/>
      <c r="J4" s="32"/>
      <c r="K4" s="33"/>
      <c r="L4" s="31" t="s">
        <v>20</v>
      </c>
      <c r="M4" s="32"/>
      <c r="N4" s="32"/>
      <c r="O4" s="33"/>
    </row>
    <row r="5" spans="1:16" ht="25.5" customHeight="1" x14ac:dyDescent="0.25">
      <c r="A5" s="28"/>
      <c r="B5" s="26" t="s">
        <v>1</v>
      </c>
      <c r="C5" s="25" t="s">
        <v>21</v>
      </c>
      <c r="D5" s="25" t="s">
        <v>7</v>
      </c>
      <c r="E5" s="25" t="s">
        <v>22</v>
      </c>
      <c r="F5" s="25" t="s">
        <v>16</v>
      </c>
      <c r="G5" s="26" t="s">
        <v>1</v>
      </c>
      <c r="H5" s="25" t="s">
        <v>23</v>
      </c>
      <c r="I5" s="25" t="s">
        <v>24</v>
      </c>
      <c r="J5" s="25" t="s">
        <v>6</v>
      </c>
      <c r="K5" s="25" t="s">
        <v>14</v>
      </c>
      <c r="L5" s="26" t="s">
        <v>1</v>
      </c>
      <c r="M5" s="25" t="s">
        <v>25</v>
      </c>
      <c r="N5" s="25" t="s">
        <v>5</v>
      </c>
      <c r="O5" s="25" t="s">
        <v>11</v>
      </c>
    </row>
    <row r="6" spans="1:16" s="3" customFormat="1" ht="7.65" customHeight="1" x14ac:dyDescent="0.25">
      <c r="A6" s="5">
        <v>1995</v>
      </c>
      <c r="B6" s="13">
        <v>2244</v>
      </c>
      <c r="C6" s="7">
        <v>545</v>
      </c>
      <c r="D6" s="51">
        <v>672</v>
      </c>
      <c r="E6" s="51">
        <v>1027</v>
      </c>
      <c r="F6" s="10">
        <v>0</v>
      </c>
      <c r="G6" s="17">
        <v>2226.44</v>
      </c>
      <c r="H6" s="18">
        <v>949.89</v>
      </c>
      <c r="I6" s="10">
        <v>1170.1099999999999</v>
      </c>
      <c r="J6" s="10">
        <v>106.44</v>
      </c>
      <c r="K6" s="49" t="s">
        <v>29</v>
      </c>
      <c r="L6" s="54" t="s">
        <v>31</v>
      </c>
      <c r="M6" s="53" t="s">
        <v>35</v>
      </c>
      <c r="N6" s="53" t="s">
        <v>32</v>
      </c>
      <c r="O6" s="53" t="s">
        <v>33</v>
      </c>
      <c r="P6" s="2"/>
    </row>
    <row r="7" spans="1:16" s="3" customFormat="1" ht="7.65" customHeight="1" x14ac:dyDescent="0.25">
      <c r="A7" s="5">
        <v>1996</v>
      </c>
      <c r="B7" s="13">
        <v>1745</v>
      </c>
      <c r="C7" s="7">
        <v>1178</v>
      </c>
      <c r="D7" s="51">
        <v>346</v>
      </c>
      <c r="E7" s="51">
        <v>221</v>
      </c>
      <c r="F7" s="10">
        <v>0</v>
      </c>
      <c r="G7" s="17">
        <v>1368.0136</v>
      </c>
      <c r="H7" s="18">
        <v>852.37459999999999</v>
      </c>
      <c r="I7" s="10">
        <v>515.63900000000001</v>
      </c>
      <c r="J7" s="72" t="s">
        <v>29</v>
      </c>
      <c r="K7" s="49" t="s">
        <v>29</v>
      </c>
      <c r="L7" s="8">
        <v>377.43860000000001</v>
      </c>
      <c r="M7" s="51">
        <v>349</v>
      </c>
      <c r="N7" s="16">
        <v>18.102799999999998</v>
      </c>
      <c r="O7" s="16">
        <v>10.335799999999999</v>
      </c>
      <c r="P7" s="2"/>
    </row>
    <row r="8" spans="1:16" s="3" customFormat="1" ht="7.65" customHeight="1" x14ac:dyDescent="0.25">
      <c r="A8" s="5">
        <v>1997</v>
      </c>
      <c r="B8" s="13">
        <v>2410</v>
      </c>
      <c r="C8" s="7">
        <v>1284</v>
      </c>
      <c r="D8" s="51">
        <v>512</v>
      </c>
      <c r="E8" s="51">
        <v>614</v>
      </c>
      <c r="F8" s="10">
        <v>0</v>
      </c>
      <c r="G8" s="17">
        <v>1975</v>
      </c>
      <c r="H8" s="18">
        <v>947.6</v>
      </c>
      <c r="I8" s="10">
        <v>804.5</v>
      </c>
      <c r="J8" s="10">
        <v>222.9</v>
      </c>
      <c r="K8" s="49" t="s">
        <v>29</v>
      </c>
      <c r="L8" s="8">
        <v>434.995</v>
      </c>
      <c r="M8" s="51">
        <v>393.351</v>
      </c>
      <c r="N8" s="16">
        <v>19.507000000000001</v>
      </c>
      <c r="O8" s="16">
        <v>22.137</v>
      </c>
      <c r="P8" s="2"/>
    </row>
    <row r="9" spans="1:16" s="3" customFormat="1" ht="7.65" customHeight="1" x14ac:dyDescent="0.25">
      <c r="A9" s="5">
        <v>1998</v>
      </c>
      <c r="B9" s="13">
        <v>2610</v>
      </c>
      <c r="C9" s="7">
        <v>1708</v>
      </c>
      <c r="D9" s="51">
        <v>453</v>
      </c>
      <c r="E9" s="51">
        <v>449</v>
      </c>
      <c r="F9" s="10">
        <v>0</v>
      </c>
      <c r="G9" s="17">
        <v>1940.1019999999999</v>
      </c>
      <c r="H9" s="18">
        <v>1047</v>
      </c>
      <c r="I9" s="10">
        <v>549.08000000000004</v>
      </c>
      <c r="J9" s="10">
        <v>344.02199999999999</v>
      </c>
      <c r="K9" s="49" t="s">
        <v>29</v>
      </c>
      <c r="L9" s="8">
        <v>669.65899999999999</v>
      </c>
      <c r="M9" s="51">
        <v>611</v>
      </c>
      <c r="N9" s="16">
        <v>50.7</v>
      </c>
      <c r="O9" s="16">
        <v>7.9589999999999996</v>
      </c>
      <c r="P9" s="2"/>
    </row>
    <row r="10" spans="1:16" s="3" customFormat="1" ht="7.65" customHeight="1" x14ac:dyDescent="0.25">
      <c r="A10" s="5">
        <v>1999</v>
      </c>
      <c r="B10" s="13">
        <v>2741</v>
      </c>
      <c r="C10" s="7">
        <v>1621</v>
      </c>
      <c r="D10" s="51">
        <v>752</v>
      </c>
      <c r="E10" s="51">
        <v>368</v>
      </c>
      <c r="F10" s="10">
        <v>0</v>
      </c>
      <c r="G10" s="17">
        <v>1887</v>
      </c>
      <c r="H10" s="18">
        <v>1249</v>
      </c>
      <c r="I10" s="10">
        <v>389</v>
      </c>
      <c r="J10" s="10">
        <v>249</v>
      </c>
      <c r="K10" s="49" t="s">
        <v>29</v>
      </c>
      <c r="L10" s="8">
        <v>854</v>
      </c>
      <c r="M10" s="51">
        <v>742</v>
      </c>
      <c r="N10" s="16">
        <v>95</v>
      </c>
      <c r="O10" s="16">
        <v>17</v>
      </c>
      <c r="P10" s="2"/>
    </row>
    <row r="11" spans="1:16" s="3" customFormat="1" ht="7.65" customHeight="1" x14ac:dyDescent="0.25">
      <c r="A11" s="5">
        <v>2000</v>
      </c>
      <c r="B11" s="13">
        <v>3894</v>
      </c>
      <c r="C11" s="7">
        <v>2115.3000000000002</v>
      </c>
      <c r="D11" s="51">
        <v>1315</v>
      </c>
      <c r="E11" s="51">
        <v>443</v>
      </c>
      <c r="F11" s="10">
        <v>20.7</v>
      </c>
      <c r="G11" s="17">
        <v>2770</v>
      </c>
      <c r="H11" s="18">
        <v>1297</v>
      </c>
      <c r="I11" s="10">
        <v>519</v>
      </c>
      <c r="J11" s="10">
        <v>953</v>
      </c>
      <c r="K11" s="49" t="s">
        <v>29</v>
      </c>
      <c r="L11" s="8">
        <v>1123.2650000000001</v>
      </c>
      <c r="M11" s="51">
        <v>957.51700000000005</v>
      </c>
      <c r="N11" s="16">
        <v>131.95099999999999</v>
      </c>
      <c r="O11" s="16">
        <v>33.796999999999997</v>
      </c>
      <c r="P11" s="2"/>
    </row>
    <row r="12" spans="1:16" s="3" customFormat="1" ht="7.65" customHeight="1" x14ac:dyDescent="0.25">
      <c r="A12" s="5">
        <v>2001</v>
      </c>
      <c r="B12" s="13">
        <v>2868.4</v>
      </c>
      <c r="C12" s="7">
        <v>2071.1</v>
      </c>
      <c r="D12" s="51">
        <v>660.7</v>
      </c>
      <c r="E12" s="51">
        <v>119</v>
      </c>
      <c r="F12" s="10">
        <v>17.600000000000001</v>
      </c>
      <c r="G12" s="17">
        <v>3384</v>
      </c>
      <c r="H12" s="18">
        <v>1668</v>
      </c>
      <c r="I12" s="10">
        <v>203</v>
      </c>
      <c r="J12" s="10">
        <v>1513</v>
      </c>
      <c r="K12" s="49" t="s">
        <v>29</v>
      </c>
      <c r="L12" s="9">
        <v>848.51813099999993</v>
      </c>
      <c r="M12" s="51">
        <v>696.79321199999993</v>
      </c>
      <c r="N12" s="16">
        <v>123.74587099999999</v>
      </c>
      <c r="O12" s="16">
        <v>27.979047999999999</v>
      </c>
      <c r="P12" s="2"/>
    </row>
    <row r="13" spans="1:16" s="3" customFormat="1" ht="7.65" customHeight="1" x14ac:dyDescent="0.25">
      <c r="A13" s="5">
        <v>2002</v>
      </c>
      <c r="B13" s="13">
        <v>4638</v>
      </c>
      <c r="C13" s="7">
        <v>3037.4</v>
      </c>
      <c r="D13" s="51">
        <v>675.9</v>
      </c>
      <c r="E13" s="51">
        <v>900.6</v>
      </c>
      <c r="F13" s="10">
        <v>24.1</v>
      </c>
      <c r="G13" s="17">
        <v>3878</v>
      </c>
      <c r="H13" s="18">
        <v>2732</v>
      </c>
      <c r="I13" s="10">
        <v>1078</v>
      </c>
      <c r="J13" s="10">
        <v>68</v>
      </c>
      <c r="K13" s="49" t="s">
        <v>29</v>
      </c>
      <c r="L13" s="9">
        <v>760</v>
      </c>
      <c r="M13" s="51">
        <v>518</v>
      </c>
      <c r="N13" s="16">
        <v>173</v>
      </c>
      <c r="O13" s="16">
        <v>69</v>
      </c>
      <c r="P13" s="2"/>
    </row>
    <row r="14" spans="1:16" s="3" customFormat="1" ht="7.65" customHeight="1" x14ac:dyDescent="0.25">
      <c r="A14" s="5">
        <v>2003</v>
      </c>
      <c r="B14" s="13">
        <v>9108.5</v>
      </c>
      <c r="C14" s="7">
        <v>5398.8</v>
      </c>
      <c r="D14" s="51">
        <v>2251.5</v>
      </c>
      <c r="E14" s="51">
        <v>1434.8</v>
      </c>
      <c r="F14" s="10">
        <v>23.4</v>
      </c>
      <c r="G14" s="17">
        <v>8037.53</v>
      </c>
      <c r="H14" s="18">
        <v>3679.53</v>
      </c>
      <c r="I14" s="10">
        <v>2614.8000000000002</v>
      </c>
      <c r="J14" s="10">
        <v>1743.2</v>
      </c>
      <c r="K14" s="49" t="s">
        <v>29</v>
      </c>
      <c r="L14" s="8">
        <v>1071.2</v>
      </c>
      <c r="M14" s="51">
        <v>665.26</v>
      </c>
      <c r="N14" s="16">
        <v>326.66500000000002</v>
      </c>
      <c r="O14" s="16">
        <v>79.275000000000006</v>
      </c>
      <c r="P14" s="2"/>
    </row>
    <row r="15" spans="1:16" s="3" customFormat="1" ht="7.65" customHeight="1" x14ac:dyDescent="0.25">
      <c r="A15" s="5">
        <v>2004</v>
      </c>
      <c r="B15" s="13">
        <v>9450.6</v>
      </c>
      <c r="C15" s="7">
        <v>5314.5</v>
      </c>
      <c r="D15" s="51">
        <v>2572</v>
      </c>
      <c r="E15" s="51">
        <v>1543</v>
      </c>
      <c r="F15" s="10">
        <v>21.1</v>
      </c>
      <c r="G15" s="17">
        <v>8928.1</v>
      </c>
      <c r="H15" s="18">
        <v>4848.1000000000004</v>
      </c>
      <c r="I15" s="10">
        <v>2031</v>
      </c>
      <c r="J15" s="10">
        <v>966</v>
      </c>
      <c r="K15" s="24">
        <v>1083</v>
      </c>
      <c r="L15" s="9">
        <v>522</v>
      </c>
      <c r="M15" s="51">
        <v>317</v>
      </c>
      <c r="N15" s="16">
        <v>110</v>
      </c>
      <c r="O15" s="16">
        <v>95</v>
      </c>
      <c r="P15" s="2"/>
    </row>
    <row r="16" spans="1:16" s="3" customFormat="1" ht="7.65" customHeight="1" x14ac:dyDescent="0.25">
      <c r="A16" s="5">
        <v>2005</v>
      </c>
      <c r="B16" s="13">
        <v>14507.2</v>
      </c>
      <c r="C16" s="7">
        <v>6175</v>
      </c>
      <c r="D16" s="51">
        <v>7401</v>
      </c>
      <c r="E16" s="51">
        <v>907</v>
      </c>
      <c r="F16" s="10">
        <v>24.2</v>
      </c>
      <c r="G16" s="17">
        <v>13405.2</v>
      </c>
      <c r="H16" s="18">
        <v>4867.2</v>
      </c>
      <c r="I16" s="10">
        <v>3822</v>
      </c>
      <c r="J16" s="10">
        <v>3123</v>
      </c>
      <c r="K16" s="24">
        <v>1593</v>
      </c>
      <c r="L16" s="8">
        <v>1102</v>
      </c>
      <c r="M16" s="51">
        <v>538</v>
      </c>
      <c r="N16" s="16">
        <v>402</v>
      </c>
      <c r="O16" s="16">
        <v>162</v>
      </c>
    </row>
    <row r="17" spans="1:16" s="3" customFormat="1" ht="7.65" customHeight="1" x14ac:dyDescent="0.25">
      <c r="A17" s="5">
        <v>2006</v>
      </c>
      <c r="B17" s="13">
        <v>11166.2</v>
      </c>
      <c r="C17" s="7">
        <v>5152.8</v>
      </c>
      <c r="D17" s="51">
        <v>5057</v>
      </c>
      <c r="E17" s="51">
        <v>916</v>
      </c>
      <c r="F17" s="10">
        <v>40.4</v>
      </c>
      <c r="G17" s="17">
        <v>9861.2000000000007</v>
      </c>
      <c r="H17" s="18">
        <v>2739.2</v>
      </c>
      <c r="I17" s="10">
        <v>3009</v>
      </c>
      <c r="J17" s="10">
        <v>1723</v>
      </c>
      <c r="K17" s="24">
        <v>2390</v>
      </c>
      <c r="L17" s="8">
        <v>1305</v>
      </c>
      <c r="M17" s="51">
        <v>789</v>
      </c>
      <c r="N17" s="16">
        <v>325</v>
      </c>
      <c r="O17" s="16">
        <v>191</v>
      </c>
      <c r="P17" s="2"/>
    </row>
    <row r="18" spans="1:16" s="3" customFormat="1" ht="7.65" customHeight="1" x14ac:dyDescent="0.25">
      <c r="A18" s="5">
        <v>2007</v>
      </c>
      <c r="B18" s="13">
        <v>18393.2</v>
      </c>
      <c r="C18" s="7">
        <v>11019.4</v>
      </c>
      <c r="D18" s="51">
        <v>6180.4</v>
      </c>
      <c r="E18" s="51">
        <v>1193.4000000000001</v>
      </c>
      <c r="F18" s="10">
        <v>0</v>
      </c>
      <c r="G18" s="17">
        <v>15374.5</v>
      </c>
      <c r="H18" s="18">
        <v>7578.7</v>
      </c>
      <c r="I18" s="10">
        <v>3723.4</v>
      </c>
      <c r="J18" s="10">
        <v>1491</v>
      </c>
      <c r="K18" s="24">
        <v>2581.4</v>
      </c>
      <c r="L18" s="8">
        <v>3018.7</v>
      </c>
      <c r="M18" s="51">
        <v>1555.6</v>
      </c>
      <c r="N18" s="16">
        <v>1043.7</v>
      </c>
      <c r="O18" s="16">
        <v>419.4</v>
      </c>
      <c r="P18" s="2"/>
    </row>
    <row r="19" spans="1:16" s="3" customFormat="1" ht="7.65" customHeight="1" x14ac:dyDescent="0.25">
      <c r="A19" s="5">
        <v>2008</v>
      </c>
      <c r="B19" s="13">
        <v>25614.5</v>
      </c>
      <c r="C19" s="7">
        <v>14909.4</v>
      </c>
      <c r="D19" s="51">
        <v>10414.264000000001</v>
      </c>
      <c r="E19" s="51">
        <v>290.82</v>
      </c>
      <c r="F19" s="10">
        <v>0</v>
      </c>
      <c r="G19" s="17">
        <v>22171.4</v>
      </c>
      <c r="H19" s="18">
        <v>10305.4</v>
      </c>
      <c r="I19" s="10">
        <v>5497.2</v>
      </c>
      <c r="J19" s="10">
        <v>3116.7</v>
      </c>
      <c r="K19" s="24">
        <v>3252.1</v>
      </c>
      <c r="L19" s="8">
        <v>3443.1</v>
      </c>
      <c r="M19" s="51">
        <v>1774.3</v>
      </c>
      <c r="N19" s="16">
        <v>1190.5</v>
      </c>
      <c r="O19" s="16">
        <v>478.3</v>
      </c>
      <c r="P19" s="2"/>
    </row>
    <row r="20" spans="1:16" s="3" customFormat="1" ht="7.65" customHeight="1" x14ac:dyDescent="0.25">
      <c r="A20" s="5">
        <v>2009</v>
      </c>
      <c r="B20" s="14">
        <v>25077</v>
      </c>
      <c r="C20" s="11">
        <v>14202.3</v>
      </c>
      <c r="D20" s="51">
        <v>10349.700000000001</v>
      </c>
      <c r="E20" s="51">
        <v>525</v>
      </c>
      <c r="F20" s="10">
        <v>0</v>
      </c>
      <c r="G20" s="17">
        <v>21554.9</v>
      </c>
      <c r="H20" s="18">
        <v>10416.200000000001</v>
      </c>
      <c r="I20" s="10">
        <v>4174.7</v>
      </c>
      <c r="J20" s="10">
        <v>3928.3</v>
      </c>
      <c r="K20" s="24">
        <v>3035.7</v>
      </c>
      <c r="L20" s="8">
        <v>3522.1</v>
      </c>
      <c r="M20" s="51">
        <v>1815</v>
      </c>
      <c r="N20" s="16">
        <v>1217.8</v>
      </c>
      <c r="O20" s="16">
        <v>489.3</v>
      </c>
      <c r="P20" s="2"/>
    </row>
    <row r="21" spans="1:16" s="3" customFormat="1" ht="7.65" customHeight="1" x14ac:dyDescent="0.25">
      <c r="A21" s="5">
        <v>2010</v>
      </c>
      <c r="B21" s="13">
        <v>28372.3</v>
      </c>
      <c r="C21" s="11">
        <v>20071.2</v>
      </c>
      <c r="D21" s="51">
        <v>7616.2</v>
      </c>
      <c r="E21" s="51">
        <v>684.9</v>
      </c>
      <c r="F21" s="10">
        <v>0</v>
      </c>
      <c r="G21" s="17">
        <v>19511.3</v>
      </c>
      <c r="H21" s="18">
        <v>4211.7</v>
      </c>
      <c r="I21" s="18">
        <v>6685.5</v>
      </c>
      <c r="J21" s="10">
        <v>3750.8</v>
      </c>
      <c r="K21" s="24">
        <v>4863.3</v>
      </c>
      <c r="L21" s="8">
        <v>2551.1</v>
      </c>
      <c r="M21" s="51">
        <v>1360.7</v>
      </c>
      <c r="N21" s="16">
        <v>899.3</v>
      </c>
      <c r="O21" s="16">
        <v>291.10000000000002</v>
      </c>
      <c r="P21" s="2"/>
    </row>
    <row r="22" spans="1:16" s="3" customFormat="1" ht="7.65" customHeight="1" x14ac:dyDescent="0.25">
      <c r="A22" s="5">
        <v>2011</v>
      </c>
      <c r="B22" s="13">
        <v>28596.9</v>
      </c>
      <c r="C22" s="11">
        <v>17514.2</v>
      </c>
      <c r="D22" s="51">
        <v>9763.2000000000007</v>
      </c>
      <c r="E22" s="51">
        <v>1319.4</v>
      </c>
      <c r="F22" s="10">
        <v>0</v>
      </c>
      <c r="G22" s="17">
        <v>25726.1</v>
      </c>
      <c r="H22" s="18">
        <v>3868.4</v>
      </c>
      <c r="I22" s="18">
        <v>8439.4</v>
      </c>
      <c r="J22" s="10">
        <v>6909.8</v>
      </c>
      <c r="K22" s="24">
        <v>6508.5</v>
      </c>
      <c r="L22" s="12">
        <v>2870.8</v>
      </c>
      <c r="M22" s="51">
        <v>1499.1</v>
      </c>
      <c r="N22" s="15">
        <v>1041.5999999999999</v>
      </c>
      <c r="O22" s="16">
        <v>330.1</v>
      </c>
      <c r="P22" s="2"/>
    </row>
    <row r="23" spans="1:16" s="3" customFormat="1" ht="7.65" customHeight="1" x14ac:dyDescent="0.25">
      <c r="A23" s="5">
        <v>2012</v>
      </c>
      <c r="B23" s="13">
        <v>34288</v>
      </c>
      <c r="C23" s="11">
        <v>23519.4</v>
      </c>
      <c r="D23" s="51">
        <v>9227.4</v>
      </c>
      <c r="E23" s="51">
        <v>1541.2</v>
      </c>
      <c r="F23" s="10">
        <v>0</v>
      </c>
      <c r="G23" s="17">
        <v>30835</v>
      </c>
      <c r="H23" s="18">
        <v>6073.5</v>
      </c>
      <c r="I23" s="18">
        <v>3075</v>
      </c>
      <c r="J23" s="10">
        <v>15715.7</v>
      </c>
      <c r="K23" s="24">
        <v>5970.8</v>
      </c>
      <c r="L23" s="12">
        <v>3453</v>
      </c>
      <c r="M23" s="51">
        <v>2058.9</v>
      </c>
      <c r="N23" s="15">
        <v>943.1</v>
      </c>
      <c r="O23" s="16">
        <v>451</v>
      </c>
      <c r="P23" s="2"/>
    </row>
    <row r="24" spans="1:16" s="3" customFormat="1" ht="7.65" customHeight="1" x14ac:dyDescent="0.25">
      <c r="A24" s="5">
        <v>2013</v>
      </c>
      <c r="B24" s="13">
        <v>25188.26</v>
      </c>
      <c r="C24" s="11">
        <v>21454.7</v>
      </c>
      <c r="D24" s="51">
        <v>3690.76</v>
      </c>
      <c r="E24" s="51">
        <v>40.409999999999997</v>
      </c>
      <c r="F24" s="10">
        <v>2.39</v>
      </c>
      <c r="G24" s="22">
        <v>21572.667148045679</v>
      </c>
      <c r="H24" s="18">
        <v>5091.28</v>
      </c>
      <c r="I24" s="18">
        <v>6263.0399999999991</v>
      </c>
      <c r="J24" s="10">
        <v>7283.29</v>
      </c>
      <c r="K24" s="24">
        <v>2935.0571480456802</v>
      </c>
      <c r="L24" s="19">
        <v>3615.5691930727858</v>
      </c>
      <c r="M24" s="51">
        <v>2302.5509804396497</v>
      </c>
      <c r="N24" s="15">
        <v>1163.909099553136</v>
      </c>
      <c r="O24" s="16">
        <v>149.10911307999999</v>
      </c>
      <c r="P24" s="2"/>
    </row>
    <row r="25" spans="1:16" s="3" customFormat="1" ht="7.65" customHeight="1" x14ac:dyDescent="0.25">
      <c r="A25" s="5">
        <v>2014</v>
      </c>
      <c r="B25" s="20">
        <v>27871.406376919345</v>
      </c>
      <c r="C25" s="11">
        <v>22082.789416399344</v>
      </c>
      <c r="D25" s="51">
        <v>5788.6169605200002</v>
      </c>
      <c r="E25" s="55">
        <v>0</v>
      </c>
      <c r="F25" s="10">
        <v>0</v>
      </c>
      <c r="G25" s="22">
        <v>24076.109512685893</v>
      </c>
      <c r="H25" s="18">
        <v>6586.74</v>
      </c>
      <c r="I25" s="18">
        <v>7770.3498819224596</v>
      </c>
      <c r="J25" s="10">
        <v>6879.5744999099998</v>
      </c>
      <c r="K25" s="24">
        <v>2839.4390055135345</v>
      </c>
      <c r="L25" s="12">
        <v>3795.3074478341091</v>
      </c>
      <c r="M25" s="51">
        <v>2413.7438824719002</v>
      </c>
      <c r="N25" s="15">
        <v>1162.4383098040989</v>
      </c>
      <c r="O25" s="16">
        <v>219.12525555811001</v>
      </c>
      <c r="P25" s="2"/>
    </row>
    <row r="26" spans="1:16" s="3" customFormat="1" ht="7.65" customHeight="1" x14ac:dyDescent="0.25">
      <c r="A26" s="5">
        <v>2015</v>
      </c>
      <c r="B26" s="20">
        <f>SUM(C26:F26)</f>
        <v>25589.471074450001</v>
      </c>
      <c r="C26" s="21">
        <v>19211.0350082</v>
      </c>
      <c r="D26" s="51">
        <v>4989.3999999999996</v>
      </c>
      <c r="E26" s="51">
        <v>1389.03606625</v>
      </c>
      <c r="F26" s="10">
        <v>0</v>
      </c>
      <c r="G26" s="22">
        <f>SUM(H26:K26)</f>
        <v>22236.215607256574</v>
      </c>
      <c r="H26" s="18">
        <v>9847.4403373265777</v>
      </c>
      <c r="I26" s="18">
        <v>6730.1438609300003</v>
      </c>
      <c r="J26" s="10">
        <v>2653.5452155999997</v>
      </c>
      <c r="K26" s="24">
        <v>3005.0861934</v>
      </c>
      <c r="L26" s="12">
        <f>SUM(M26:O26)</f>
        <v>3353.2554671934213</v>
      </c>
      <c r="M26" s="51">
        <v>2080.21222143874</v>
      </c>
      <c r="N26" s="15">
        <v>1080.7261711763001</v>
      </c>
      <c r="O26" s="16">
        <v>192.3170745783809</v>
      </c>
      <c r="P26" s="2"/>
    </row>
    <row r="27" spans="1:16" s="3" customFormat="1" ht="7.8" customHeight="1" x14ac:dyDescent="0.25">
      <c r="A27" s="5">
        <v>2016</v>
      </c>
      <c r="B27" s="20">
        <v>27028.861588970001</v>
      </c>
      <c r="C27" s="21">
        <v>19750.28331812</v>
      </c>
      <c r="D27" s="51">
        <v>4774.7656128500003</v>
      </c>
      <c r="E27" s="51">
        <v>2503.8126580000003</v>
      </c>
      <c r="F27" s="10">
        <v>0</v>
      </c>
      <c r="G27" s="22">
        <v>23371.313923966183</v>
      </c>
      <c r="H27" s="18">
        <v>9236.1637568194728</v>
      </c>
      <c r="I27" s="18">
        <v>4944.5991807</v>
      </c>
      <c r="J27" s="10">
        <v>7035.8812761999998</v>
      </c>
      <c r="K27" s="24">
        <v>2154.6697102467101</v>
      </c>
      <c r="L27" s="12">
        <v>3657.5476657276135</v>
      </c>
      <c r="M27" s="51">
        <v>2479.6483193870404</v>
      </c>
      <c r="N27" s="15">
        <v>764.18953606878404</v>
      </c>
      <c r="O27" s="16">
        <v>413.70981027178902</v>
      </c>
      <c r="P27" s="2"/>
    </row>
    <row r="28" spans="1:16" s="3" customFormat="1" ht="7.8" customHeight="1" x14ac:dyDescent="0.25">
      <c r="A28" s="57" t="s">
        <v>28</v>
      </c>
      <c r="B28" s="58">
        <v>10928.615420779999</v>
      </c>
      <c r="C28" s="59">
        <v>8881.1713459999992</v>
      </c>
      <c r="D28" s="60">
        <v>2047.4440747799999</v>
      </c>
      <c r="E28" s="56" t="s">
        <v>34</v>
      </c>
      <c r="F28" s="63">
        <v>0</v>
      </c>
      <c r="G28" s="61">
        <v>10024.915721380004</v>
      </c>
      <c r="H28" s="62">
        <v>4251.6448117473601</v>
      </c>
      <c r="I28" s="62">
        <v>4740.1673859000002</v>
      </c>
      <c r="J28" s="78">
        <v>807.77668155264485</v>
      </c>
      <c r="K28" s="79">
        <v>225.32684218</v>
      </c>
      <c r="L28" s="80">
        <v>903.69969939999987</v>
      </c>
      <c r="M28" s="60">
        <v>710.19801859999995</v>
      </c>
      <c r="N28" s="64">
        <v>179.75800669999998</v>
      </c>
      <c r="O28" s="73">
        <v>13.743674100000002</v>
      </c>
      <c r="P28" s="2"/>
    </row>
    <row r="29" spans="1:16" s="3" customFormat="1" ht="9.6" customHeight="1" x14ac:dyDescent="0.25">
      <c r="A29" s="6" t="s">
        <v>27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6" s="3" customFormat="1" ht="7.35" customHeight="1" x14ac:dyDescent="0.25">
      <c r="A30" s="6" t="s">
        <v>15</v>
      </c>
      <c r="B30" s="66"/>
      <c r="C30" s="67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6" s="3" customFormat="1" ht="7.35" customHeight="1" x14ac:dyDescent="0.25">
      <c r="A31" s="6" t="s">
        <v>26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6" s="3" customFormat="1" ht="7.65" customHeight="1" x14ac:dyDescent="0.25">
      <c r="A32" s="6" t="s">
        <v>37</v>
      </c>
      <c r="B32" s="66"/>
      <c r="C32" s="66"/>
      <c r="D32" s="66"/>
      <c r="E32" s="66"/>
      <c r="F32" s="66"/>
      <c r="G32" s="66"/>
      <c r="H32" s="68"/>
      <c r="I32" s="68"/>
      <c r="J32" s="68"/>
      <c r="K32" s="68"/>
      <c r="L32" s="66"/>
      <c r="M32" s="66"/>
      <c r="N32" s="66"/>
      <c r="O32" s="66"/>
    </row>
    <row r="33" spans="1:16" s="3" customFormat="1" ht="7.35" customHeight="1" x14ac:dyDescent="0.25">
      <c r="A33" s="6" t="s">
        <v>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1:16" s="3" customFormat="1" ht="7.35" customHeight="1" x14ac:dyDescent="0.25">
      <c r="A34" s="6" t="s">
        <v>17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6" s="3" customFormat="1" ht="7.35" customHeight="1" x14ac:dyDescent="0.25">
      <c r="A35" s="6" t="s">
        <v>12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6" s="3" customFormat="1" ht="7.35" customHeight="1" x14ac:dyDescent="0.25">
      <c r="A36" s="6" t="s">
        <v>10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  <c r="N36" s="69"/>
      <c r="O36" s="69"/>
    </row>
    <row r="37" spans="1:16" s="3" customFormat="1" ht="7.35" customHeight="1" x14ac:dyDescent="0.25">
      <c r="A37" s="6" t="s">
        <v>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9"/>
      <c r="N37" s="69"/>
      <c r="O37" s="69"/>
    </row>
    <row r="38" spans="1:16" s="3" customFormat="1" ht="7.35" customHeight="1" x14ac:dyDescent="0.25">
      <c r="A38" s="52" t="s">
        <v>38</v>
      </c>
      <c r="B38" s="70"/>
      <c r="C38" s="70"/>
      <c r="D38" s="70"/>
      <c r="E38" s="70"/>
      <c r="F38" s="70"/>
      <c r="G38" s="71"/>
      <c r="H38" s="71"/>
      <c r="I38" s="71"/>
      <c r="J38" s="71"/>
      <c r="K38" s="71"/>
      <c r="L38" s="71"/>
      <c r="M38" s="71"/>
      <c r="N38" s="71"/>
      <c r="O38" s="71"/>
    </row>
    <row r="39" spans="1:16" s="3" customFormat="1" ht="7.35" customHeight="1" x14ac:dyDescent="0.25">
      <c r="A39" s="77" t="s">
        <v>36</v>
      </c>
      <c r="B39" s="76"/>
      <c r="C39" s="70"/>
      <c r="D39" s="70"/>
      <c r="E39" s="70"/>
      <c r="F39" s="70"/>
      <c r="G39" s="71"/>
      <c r="H39" s="71"/>
      <c r="I39" s="71"/>
      <c r="J39" s="71"/>
      <c r="K39" s="71"/>
      <c r="L39" s="71"/>
      <c r="M39" s="71"/>
      <c r="N39" s="71"/>
      <c r="O39" s="71"/>
    </row>
    <row r="40" spans="1:16" s="3" customFormat="1" ht="7.35" customHeight="1" x14ac:dyDescent="0.25">
      <c r="A40" s="50" t="s">
        <v>13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74"/>
      <c r="N40" s="74"/>
      <c r="O40" s="75" t="s">
        <v>30</v>
      </c>
    </row>
    <row r="41" spans="1:16" x14ac:dyDescent="0.25">
      <c r="A41" s="40"/>
      <c r="B41" s="41"/>
      <c r="C41" s="42"/>
      <c r="D41" s="42"/>
      <c r="E41" s="42"/>
      <c r="F41" s="42"/>
      <c r="G41" s="41"/>
      <c r="H41" s="42"/>
      <c r="I41" s="42"/>
      <c r="J41" s="42"/>
      <c r="K41" s="42"/>
      <c r="L41" s="42"/>
      <c r="M41" s="41"/>
      <c r="N41" s="42"/>
      <c r="O41" s="42"/>
    </row>
    <row r="42" spans="1:16" x14ac:dyDescent="0.25">
      <c r="A42" s="48"/>
      <c r="B42" s="43"/>
      <c r="C42" s="44"/>
      <c r="D42" s="44"/>
      <c r="E42" s="44"/>
      <c r="F42" s="44"/>
      <c r="G42" s="45"/>
      <c r="H42" s="44"/>
      <c r="I42" s="44"/>
      <c r="J42" s="44"/>
      <c r="K42" s="42"/>
      <c r="L42" s="46"/>
      <c r="M42" s="44"/>
      <c r="N42" s="44"/>
      <c r="O42" s="44"/>
      <c r="P42" s="4"/>
    </row>
    <row r="43" spans="1:16" x14ac:dyDescent="0.25">
      <c r="A43" s="40"/>
      <c r="B43" s="42"/>
      <c r="C43" s="44"/>
      <c r="D43" s="44"/>
      <c r="E43" s="44"/>
      <c r="F43" s="42"/>
      <c r="G43" s="47"/>
      <c r="H43" s="42"/>
      <c r="I43" s="42"/>
      <c r="J43" s="42"/>
      <c r="K43" s="42"/>
      <c r="L43" s="46"/>
      <c r="M43" s="42"/>
      <c r="N43" s="42"/>
      <c r="O43" s="42"/>
    </row>
    <row r="44" spans="1:16" x14ac:dyDescent="0.25">
      <c r="A44" s="40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</sheetData>
  <phoneticPr fontId="0" type="noConversion"/>
  <hyperlinks>
    <hyperlink ref="O40" r:id="rId1" display="www.cna.gob.mx"/>
  </hyperlinks>
  <pageMargins left="0.98425196850393704" right="0.98425196850393704" top="1.5748031496062993" bottom="0.78740157480314965" header="0.23622047244094491" footer="0.19685039370078741"/>
  <pageSetup orientation="portrait" cellComments="asDisplayed" r:id="rId2"/>
  <headerFooter alignWithMargins="0">
    <oddHeader>&amp;F</oddHead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AC99512586A245A0C77FF5E7F8E02E" ma:contentTypeVersion="0" ma:contentTypeDescription="Crear nuevo documento." ma:contentTypeScope="" ma:versionID="576bd8fca42d94d8834fc65ce45f88f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C97AD7-D5CB-4639-AC95-4B27DF6C02F9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BEE226D-400C-4B90-BD4A-E0A722FA0A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7AD489-7866-4C9F-ACC8-48508817BA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MA_523B</vt:lpstr>
      <vt:lpstr>MA_523B!Área_de_impresión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Benjamin Gonzalez Brito</cp:lastModifiedBy>
  <cp:lastPrinted>2017-08-21T19:25:27Z</cp:lastPrinted>
  <dcterms:created xsi:type="dcterms:W3CDTF">2000-12-12T17:17:16Z</dcterms:created>
  <dcterms:modified xsi:type="dcterms:W3CDTF">2017-08-23T19:02:40Z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0x0101005BAC99512586A245A0C77FF5E7F8E02E</vt:lpwstr>
  </property>
</Properties>
</file>