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ENERGÍA_2017\"/>
    </mc:Choice>
  </mc:AlternateContent>
  <bookViews>
    <workbookView xWindow="240" yWindow="45" windowWidth="18735" windowHeight="11955"/>
  </bookViews>
  <sheets>
    <sheet name="M04_553B" sheetId="1" r:id="rId1"/>
  </sheets>
  <definedNames>
    <definedName name="_1">#N/A</definedName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EQ" localSheetId="0">#REF!</definedName>
    <definedName name="AEQ">#REF!</definedName>
    <definedName name="af" localSheetId="0" hidden="1">#REF!</definedName>
    <definedName name="af" hidden="1">#REF!</definedName>
    <definedName name="AG" localSheetId="0">#REF!</definedName>
    <definedName name="AG">#REF!</definedName>
    <definedName name="am" localSheetId="0">#REF!</definedName>
    <definedName name="am">#REF!</definedName>
    <definedName name="ao" localSheetId="0">#REF!</definedName>
    <definedName name="ao">#REF!</definedName>
    <definedName name="_xlnm.Print_Area" localSheetId="0">M04_553B!$A$1:$P$23</definedName>
    <definedName name="aweg" localSheetId="0" hidden="1">#REF!</definedName>
    <definedName name="aweg" hidden="1">#REF!</definedName>
    <definedName name="b" localSheetId="0">#REF!</definedName>
    <definedName name="b">#REF!</definedName>
    <definedName name="dgfa" localSheetId="0" hidden="1">#REF!</definedName>
    <definedName name="dgfa" hidden="1">#REF!</definedName>
    <definedName name="DIFERENCIAS">#N/A</definedName>
    <definedName name="drcg" localSheetId="0">#REF!</definedName>
    <definedName name="drcg">#REF!</definedName>
    <definedName name="drha" localSheetId="0">#REF!</definedName>
    <definedName name="drha">#REF!</definedName>
    <definedName name="e" localSheetId="0">#REF!</definedName>
    <definedName name="e">#REF!</definedName>
    <definedName name="FORM" localSheetId="0">#REF!</definedName>
    <definedName name="FORM">#REF!</definedName>
    <definedName name="GAH" localSheetId="0">#REF!</definedName>
    <definedName name="GAH">#REF!</definedName>
    <definedName name="HAQE" localSheetId="0">#REF!</definedName>
    <definedName name="HAQE">#REF!</definedName>
    <definedName name="ifr" localSheetId="0">#REF!</definedName>
    <definedName name="ifr">#REF!</definedName>
    <definedName name="iii" localSheetId="0">#REF!</definedName>
    <definedName name="iii">#REF!</definedName>
    <definedName name="jjj" localSheetId="0">#REF!</definedName>
    <definedName name="jjj">#REF!</definedName>
    <definedName name="JSR" localSheetId="0">#REF!</definedName>
    <definedName name="JSR">#REF!</definedName>
    <definedName name="k" localSheetId="0">#REF!</definedName>
    <definedName name="k">#REF!</definedName>
    <definedName name="ka" localSheetId="0">#REF!</definedName>
    <definedName name="ka">#REF!</definedName>
    <definedName name="ked" localSheetId="0">#REF!</definedName>
    <definedName name="ked">#REF!</definedName>
    <definedName name="kkk" localSheetId="0">#REF!</definedName>
    <definedName name="kkk">#REF!</definedName>
    <definedName name="KWTR" localSheetId="0">#REF!</definedName>
    <definedName name="KWTR">#REF!</definedName>
    <definedName name="LAL" localSheetId="0">#REF!</definedName>
    <definedName name="LAL">#REF!</definedName>
    <definedName name="LEOEP" localSheetId="0">#REF!</definedName>
    <definedName name="LEOEP">#REF!</definedName>
    <definedName name="lql" localSheetId="0">#REF!</definedName>
    <definedName name="lql">#REF!</definedName>
    <definedName name="LSAOQWEO">#N/A</definedName>
    <definedName name="MA" localSheetId="0">#REF!</definedName>
    <definedName name="MA">#REF!</definedName>
    <definedName name="oa9e" localSheetId="0">#REF!</definedName>
    <definedName name="oa9e">#REF!</definedName>
    <definedName name="oooo" localSheetId="0">#REF!</definedName>
    <definedName name="oooo">#REF!</definedName>
    <definedName name="PAO" localSheetId="0">#REF!</definedName>
    <definedName name="PAO">#REF!</definedName>
    <definedName name="pppp" localSheetId="0">#REF!</definedName>
    <definedName name="pppp">#REF!</definedName>
    <definedName name="q" localSheetId="0">#REF!</definedName>
    <definedName name="q">#REF!</definedName>
    <definedName name="QERYH" localSheetId="0">#REF!</definedName>
    <definedName name="QERYH">#REF!</definedName>
    <definedName name="QEW" localSheetId="0">#REF!</definedName>
    <definedName name="QEW">#REF!</definedName>
    <definedName name="QQQ" localSheetId="0">#REF!</definedName>
    <definedName name="QQQ">#REF!</definedName>
    <definedName name="qw">#N/A</definedName>
    <definedName name="qwku" localSheetId="0">#REF!</definedName>
    <definedName name="qwku">#REF!</definedName>
    <definedName name="raghy" localSheetId="0">#REF!</definedName>
    <definedName name="raghy">#REF!</definedName>
    <definedName name="raw" localSheetId="0">#REF!</definedName>
    <definedName name="raw">#REF!</definedName>
    <definedName name="RE" localSheetId="0">#REF!</definedName>
    <definedName name="RE">#REF!</definedName>
    <definedName name="rga" localSheetId="0" hidden="1">#REF!</definedName>
    <definedName name="rga" hidden="1">#REF!</definedName>
    <definedName name="SDDFAERQ" localSheetId="0">#REF!</definedName>
    <definedName name="SDDFAERQ">#REF!</definedName>
    <definedName name="sgdfsgdr" localSheetId="0">#REF!</definedName>
    <definedName name="sgdfsgdr">#REF!</definedName>
    <definedName name="TREW" localSheetId="0">#REF!</definedName>
    <definedName name="TREW">#REF!</definedName>
    <definedName name="v" localSheetId="0">#REF!</definedName>
    <definedName name="v">#REF!</definedName>
    <definedName name="VARIABLES">#N/A</definedName>
    <definedName name="w" localSheetId="0">#REF!</definedName>
    <definedName name="w">#REF!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C15" i="1" l="1"/>
  <c r="B15" i="1" s="1"/>
</calcChain>
</file>

<file path=xl/sharedStrings.xml><?xml version="1.0" encoding="utf-8"?>
<sst xmlns="http://schemas.openxmlformats.org/spreadsheetml/2006/main" count="28" uniqueCount="20">
  <si>
    <t>Infraestructura de la industria eléctrica</t>
  </si>
  <si>
    <t>Año</t>
  </si>
  <si>
    <t>Red eléctrica (Km)</t>
  </si>
  <si>
    <t>Total</t>
  </si>
  <si>
    <t>CFE</t>
  </si>
  <si>
    <t>Subtotal</t>
  </si>
  <si>
    <t>Trans-misión</t>
  </si>
  <si>
    <t>Subtrans-misión</t>
  </si>
  <si>
    <t>Distri-bución</t>
  </si>
  <si>
    <t>Fuente: Comisión Federal de Electricidad. Luz y Fuerza del Centro.</t>
  </si>
  <si>
    <t>1/ Para el caso de Luz y Fuerza del Centro se reportan datos hasta junio de 2009 debido a que en octubre del mismo año se decretó la extinción del Organismo.</t>
  </si>
  <si>
    <r>
      <t xml:space="preserve">Redes de subestaciones de transformación (Mva) </t>
    </r>
    <r>
      <rPr>
        <vertAlign val="superscript"/>
        <sz val="8"/>
        <rFont val="Soberana Sans Light"/>
        <family val="3"/>
      </rPr>
      <t>2/</t>
    </r>
  </si>
  <si>
    <r>
      <t xml:space="preserve">LFC </t>
    </r>
    <r>
      <rPr>
        <vertAlign val="superscript"/>
        <sz val="8"/>
        <rFont val="Soberana Sans Light"/>
        <family val="3"/>
      </rPr>
      <t>1/</t>
    </r>
  </si>
  <si>
    <r>
      <t xml:space="preserve">
Redes de subestaciones de distribución (Mva) </t>
    </r>
    <r>
      <rPr>
        <vertAlign val="superscript"/>
        <sz val="8"/>
        <rFont val="Soberana Sans Light"/>
        <family val="3"/>
      </rPr>
      <t>2/</t>
    </r>
  </si>
  <si>
    <r>
      <t xml:space="preserve">2017 </t>
    </r>
    <r>
      <rPr>
        <vertAlign val="superscript"/>
        <sz val="8"/>
        <rFont val="Soberana Sans Light"/>
        <family val="3"/>
      </rPr>
      <t>p/</t>
    </r>
  </si>
  <si>
    <t>2/ Los datos  anuales de 2010, 2011, 2012, 2013 y 2014 se modificaron dando lugar a una cifra que considera los MVA de la extinta LFC y CFE,  considerando las cifras como definitivas, aunque los  bienes de la extinta  Luz y Fuerza del  Centro, cuya  administración  recae en el Servicio  de Administración y  Enajenación  de Bienes (SAE) y que son  operados en comodato por CFE.</t>
  </si>
  <si>
    <r>
      <t xml:space="preserve">Trans-misión </t>
    </r>
    <r>
      <rPr>
        <vertAlign val="superscript"/>
        <sz val="7"/>
        <rFont val="Soberana Sans Light"/>
        <family val="3"/>
      </rPr>
      <t>3/</t>
    </r>
  </si>
  <si>
    <r>
      <t xml:space="preserve">Subtrans-misión  </t>
    </r>
    <r>
      <rPr>
        <vertAlign val="superscript"/>
        <sz val="7"/>
        <rFont val="Soberana Sans Light"/>
        <family val="3"/>
      </rPr>
      <t>3/</t>
    </r>
  </si>
  <si>
    <t>3/ Para el informe se considera a junio 2017 en Transmisión las tensiones de 400, 230 y 161 kV; para Subtransmisión se consideran las tensiones de 138, 115. 85 y 69 kV.</t>
  </si>
  <si>
    <t>p/ Cifras al mes de junio de 2017. La variación en los datos respecto a 2016, derivan del acuerdo para la creación de la empresa productiva subsidiaria CFE Transmisión, en atención a los términos de la estricta separación legal contenidos en el DOF.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</si>
</sst>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.0000000000"/>
    <numFmt numFmtId="166" formatCode="###\ ###\ ##0.0"/>
    <numFmt numFmtId="167" formatCode="_-[$€-2]* #,##0.00_-;\-[$€-2]* #,##0.00_-;_-[$€-2]* &quot;-&quot;??_-"/>
    <numFmt numFmtId="168" formatCode="#,##0.0_;"/>
    <numFmt numFmtId="169" formatCode="#,##0.0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1"/>
      <color rgb="FF000000"/>
      <name val="Calibri"/>
      <family val="2"/>
      <scheme val="minor"/>
    </font>
    <font>
      <vertAlign val="superscript"/>
      <sz val="8"/>
      <name val="Soberana Sans Light"/>
      <family val="3"/>
    </font>
    <font>
      <b/>
      <sz val="6"/>
      <name val="Soberana Sans Light"/>
      <family val="3"/>
    </font>
    <font>
      <vertAlign val="superscript"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3">
    <xf numFmtId="0" fontId="0" fillId="0" borderId="0"/>
    <xf numFmtId="166" fontId="3" fillId="0" borderId="0" applyAlignmen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8"/>
    <xf numFmtId="0" fontId="1" fillId="0" borderId="0" xfId="8" applyAlignment="1">
      <alignment vertical="center"/>
    </xf>
    <xf numFmtId="0" fontId="1" fillId="0" borderId="0" xfId="8" applyFill="1"/>
    <xf numFmtId="0" fontId="7" fillId="0" borderId="0" xfId="8" applyFont="1" applyAlignment="1">
      <alignment horizontal="left"/>
    </xf>
    <xf numFmtId="0" fontId="8" fillId="0" borderId="0" xfId="8" quotePrefix="1" applyFont="1" applyAlignment="1">
      <alignment horizontal="right"/>
    </xf>
    <xf numFmtId="0" fontId="10" fillId="0" borderId="0" xfId="8" applyFont="1" applyAlignment="1">
      <alignment horizontal="left"/>
    </xf>
    <xf numFmtId="0" fontId="11" fillId="0" borderId="0" xfId="8" applyFont="1"/>
    <xf numFmtId="0" fontId="12" fillId="2" borderId="4" xfId="8" quotePrefix="1" applyFont="1" applyFill="1" applyBorder="1" applyAlignment="1">
      <alignment horizontal="center" vertical="center"/>
    </xf>
    <xf numFmtId="0" fontId="12" fillId="0" borderId="0" xfId="8" applyFont="1" applyFill="1" applyAlignment="1">
      <alignment vertical="center"/>
    </xf>
    <xf numFmtId="0" fontId="12" fillId="0" borderId="0" xfId="8" applyFont="1"/>
    <xf numFmtId="0" fontId="12" fillId="0" borderId="0" xfId="8" applyFont="1" applyFill="1" applyBorder="1" applyAlignment="1">
      <alignment vertical="center"/>
    </xf>
    <xf numFmtId="0" fontId="9" fillId="3" borderId="1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Continuous" vertical="center" wrapText="1"/>
    </xf>
    <xf numFmtId="0" fontId="12" fillId="2" borderId="4" xfId="8" quotePrefix="1" applyFont="1" applyFill="1" applyBorder="1" applyAlignment="1" applyProtection="1">
      <alignment horizontal="center" vertical="center"/>
      <protection locked="0"/>
    </xf>
    <xf numFmtId="0" fontId="12" fillId="2" borderId="6" xfId="8" quotePrefix="1" applyFont="1" applyFill="1" applyBorder="1" applyAlignment="1" applyProtection="1">
      <alignment horizontal="left" vertical="center"/>
      <protection locked="0"/>
    </xf>
    <xf numFmtId="0" fontId="12" fillId="0" borderId="0" xfId="8" applyFont="1" applyFill="1" applyAlignment="1" applyProtection="1">
      <alignment vertical="center"/>
      <protection locked="0"/>
    </xf>
    <xf numFmtId="0" fontId="12" fillId="0" borderId="0" xfId="8" applyFont="1" applyFill="1" applyProtection="1">
      <protection locked="0"/>
    </xf>
    <xf numFmtId="0" fontId="13" fillId="0" borderId="0" xfId="8" applyFont="1" applyFill="1" applyProtection="1">
      <protection locked="0"/>
    </xf>
    <xf numFmtId="164" fontId="11" fillId="0" borderId="0" xfId="8" applyNumberFormat="1" applyFont="1" applyFill="1" applyProtection="1">
      <protection locked="0"/>
    </xf>
    <xf numFmtId="0" fontId="11" fillId="0" borderId="0" xfId="8" applyFont="1" applyFill="1" applyProtection="1">
      <protection locked="0"/>
    </xf>
    <xf numFmtId="165" fontId="11" fillId="0" borderId="0" xfId="8" applyNumberFormat="1" applyFont="1" applyFill="1" applyProtection="1">
      <protection locked="0"/>
    </xf>
    <xf numFmtId="0" fontId="12" fillId="0" borderId="0" xfId="8" applyFont="1" applyProtection="1">
      <protection locked="0"/>
    </xf>
    <xf numFmtId="0" fontId="11" fillId="0" borderId="0" xfId="8" applyFo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168" fontId="14" fillId="0" borderId="4" xfId="8" applyNumberFormat="1" applyFont="1" applyFill="1" applyBorder="1" applyAlignment="1">
      <alignment horizontal="right" vertical="center"/>
    </xf>
    <xf numFmtId="168" fontId="11" fillId="0" borderId="4" xfId="8" applyNumberFormat="1" applyFont="1" applyFill="1" applyBorder="1" applyAlignment="1">
      <alignment horizontal="right" vertical="center"/>
    </xf>
    <xf numFmtId="169" fontId="11" fillId="0" borderId="4" xfId="8" applyNumberFormat="1" applyFont="1" applyFill="1" applyBorder="1" applyAlignment="1">
      <alignment horizontal="right" vertical="center"/>
    </xf>
    <xf numFmtId="168" fontId="14" fillId="0" borderId="4" xfId="8" applyNumberFormat="1" applyFont="1" applyFill="1" applyBorder="1" applyAlignment="1" applyProtection="1">
      <alignment horizontal="right" vertical="center"/>
      <protection locked="0"/>
    </xf>
    <xf numFmtId="168" fontId="11" fillId="0" borderId="4" xfId="8" applyNumberFormat="1" applyFont="1" applyFill="1" applyBorder="1" applyAlignment="1" applyProtection="1">
      <alignment horizontal="right" vertical="center"/>
      <protection locked="0"/>
    </xf>
    <xf numFmtId="169" fontId="11" fillId="0" borderId="4" xfId="8" applyNumberFormat="1" applyFont="1" applyFill="1" applyBorder="1" applyAlignment="1" applyProtection="1">
      <alignment horizontal="right" vertical="center"/>
      <protection locked="0"/>
    </xf>
    <xf numFmtId="0" fontId="1" fillId="0" borderId="0" xfId="8" applyAlignment="1" applyProtection="1">
      <alignment vertical="center"/>
      <protection locked="0"/>
    </xf>
    <xf numFmtId="168" fontId="14" fillId="0" borderId="6" xfId="8" applyNumberFormat="1" applyFont="1" applyFill="1" applyBorder="1" applyAlignment="1" applyProtection="1">
      <alignment horizontal="right" vertical="center"/>
      <protection locked="0"/>
    </xf>
    <xf numFmtId="168" fontId="11" fillId="0" borderId="6" xfId="8" applyNumberFormat="1" applyFont="1" applyFill="1" applyBorder="1" applyAlignment="1" applyProtection="1">
      <alignment horizontal="right" vertical="center"/>
      <protection locked="0"/>
    </xf>
    <xf numFmtId="169" fontId="11" fillId="0" borderId="6" xfId="8" applyNumberFormat="1" applyFont="1" applyFill="1" applyBorder="1" applyAlignment="1" applyProtection="1">
      <alignment horizontal="right" vertical="center"/>
      <protection locked="0"/>
    </xf>
    <xf numFmtId="0" fontId="1" fillId="0" borderId="0" xfId="8" applyFill="1" applyAlignment="1" applyProtection="1">
      <alignment vertical="center"/>
      <protection locked="0"/>
    </xf>
    <xf numFmtId="0" fontId="9" fillId="3" borderId="1" xfId="8" applyFont="1" applyFill="1" applyBorder="1" applyAlignment="1">
      <alignment horizontal="center" vertical="center" wrapText="1"/>
    </xf>
    <xf numFmtId="0" fontId="9" fillId="3" borderId="2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17" fillId="3" borderId="1" xfId="8" applyFont="1" applyFill="1" applyBorder="1" applyAlignment="1">
      <alignment horizontal="center" vertical="center" wrapText="1"/>
    </xf>
    <xf numFmtId="0" fontId="12" fillId="0" borderId="0" xfId="8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9" fillId="3" borderId="8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9" xfId="8" applyFont="1" applyFill="1" applyBorder="1" applyAlignment="1">
      <alignment horizontal="center" vertical="center" wrapText="1"/>
    </xf>
    <xf numFmtId="0" fontId="9" fillId="3" borderId="5" xfId="8" applyFont="1" applyFill="1" applyBorder="1" applyAlignment="1">
      <alignment horizontal="center" vertical="center" wrapText="1"/>
    </xf>
    <xf numFmtId="0" fontId="9" fillId="3" borderId="10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</cellXfs>
  <cellStyles count="13">
    <cellStyle name="anuario" xfId="1"/>
    <cellStyle name="Euro" xfId="2"/>
    <cellStyle name="Euro 2" xfId="3"/>
    <cellStyle name="Hipervínculo 2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Porcentual 2" xfId="11"/>
    <cellStyle name="Porcentual 3" xfId="1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53100" y="48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53100" y="7810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753100" y="48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114300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753100" y="7810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0"/>
  <sheetViews>
    <sheetView showGridLines="0" tabSelected="1" zoomScale="170" zoomScaleNormal="170" workbookViewId="0">
      <selection activeCell="N1" sqref="N1"/>
    </sheetView>
  </sheetViews>
  <sheetFormatPr baseColWidth="10" defaultRowHeight="12.75" x14ac:dyDescent="0.2"/>
  <cols>
    <col min="1" max="1" width="4.5703125" style="1" customWidth="1"/>
    <col min="2" max="3" width="5.7109375" style="1" customWidth="1"/>
    <col min="4" max="4" width="5" style="1" customWidth="1"/>
    <col min="5" max="5" width="5.42578125" style="1" customWidth="1"/>
    <col min="6" max="6" width="5.7109375" style="1" customWidth="1"/>
    <col min="7" max="7" width="5.28515625" style="1" customWidth="1"/>
    <col min="8" max="8" width="4" style="1" customWidth="1"/>
    <col min="9" max="9" width="5.28515625" style="1" customWidth="1"/>
    <col min="10" max="10" width="4.7109375" style="1" customWidth="1"/>
    <col min="11" max="11" width="5.140625" style="1" customWidth="1"/>
    <col min="12" max="12" width="5.42578125" style="1" customWidth="1"/>
    <col min="13" max="13" width="5.140625" style="1" customWidth="1"/>
    <col min="14" max="14" width="5.5703125" style="1" customWidth="1"/>
    <col min="15" max="15" width="5.7109375" style="1" customWidth="1"/>
    <col min="16" max="16" width="4.7109375" style="1" customWidth="1"/>
    <col min="17" max="17" width="8.28515625" style="1" customWidth="1"/>
    <col min="18" max="16384" width="11.42578125" style="1"/>
  </cols>
  <sheetData>
    <row r="1" spans="1:16" ht="17.100000000000001" customHeight="1" x14ac:dyDescent="0.25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100000000000001" customHeight="1" x14ac:dyDescent="0.2">
      <c r="A2" s="36" t="s">
        <v>1</v>
      </c>
      <c r="B2" s="13" t="s">
        <v>2</v>
      </c>
      <c r="C2" s="13"/>
      <c r="D2" s="13"/>
      <c r="E2" s="13"/>
      <c r="F2" s="13"/>
      <c r="G2" s="13"/>
      <c r="H2" s="13"/>
      <c r="I2" s="13"/>
      <c r="J2" s="13"/>
      <c r="K2" s="39" t="s">
        <v>3</v>
      </c>
      <c r="L2" s="42" t="s">
        <v>13</v>
      </c>
      <c r="M2" s="43"/>
      <c r="N2" s="39" t="s">
        <v>3</v>
      </c>
      <c r="O2" s="36" t="s">
        <v>11</v>
      </c>
      <c r="P2" s="36"/>
    </row>
    <row r="3" spans="1:16" ht="20.100000000000001" customHeight="1" x14ac:dyDescent="0.2">
      <c r="A3" s="36"/>
      <c r="B3" s="39" t="s">
        <v>3</v>
      </c>
      <c r="C3" s="13" t="s">
        <v>4</v>
      </c>
      <c r="D3" s="13"/>
      <c r="E3" s="13"/>
      <c r="F3" s="13"/>
      <c r="G3" s="13" t="s">
        <v>12</v>
      </c>
      <c r="H3" s="13"/>
      <c r="I3" s="13"/>
      <c r="J3" s="13"/>
      <c r="K3" s="39"/>
      <c r="L3" s="44"/>
      <c r="M3" s="45"/>
      <c r="N3" s="39"/>
      <c r="O3" s="36"/>
      <c r="P3" s="36"/>
    </row>
    <row r="4" spans="1:16" ht="20.100000000000001" customHeight="1" x14ac:dyDescent="0.2">
      <c r="A4" s="36"/>
      <c r="B4" s="39"/>
      <c r="C4" s="36" t="s">
        <v>5</v>
      </c>
      <c r="D4" s="37" t="s">
        <v>16</v>
      </c>
      <c r="E4" s="37" t="s">
        <v>17</v>
      </c>
      <c r="F4" s="37" t="s">
        <v>8</v>
      </c>
      <c r="G4" s="36" t="s">
        <v>5</v>
      </c>
      <c r="H4" s="37" t="s">
        <v>6</v>
      </c>
      <c r="I4" s="37" t="s">
        <v>7</v>
      </c>
      <c r="J4" s="37" t="s">
        <v>8</v>
      </c>
      <c r="K4" s="39"/>
      <c r="L4" s="46"/>
      <c r="M4" s="47"/>
      <c r="N4" s="39"/>
      <c r="O4" s="36"/>
      <c r="P4" s="36"/>
    </row>
    <row r="5" spans="1:16" ht="18" customHeight="1" x14ac:dyDescent="0.2">
      <c r="A5" s="36"/>
      <c r="B5" s="39"/>
      <c r="C5" s="36"/>
      <c r="D5" s="38"/>
      <c r="E5" s="38"/>
      <c r="F5" s="38"/>
      <c r="G5" s="36"/>
      <c r="H5" s="38"/>
      <c r="I5" s="38"/>
      <c r="J5" s="38"/>
      <c r="K5" s="39"/>
      <c r="L5" s="12" t="s">
        <v>4</v>
      </c>
      <c r="M5" s="12" t="s">
        <v>12</v>
      </c>
      <c r="N5" s="39"/>
      <c r="O5" s="12" t="s">
        <v>4</v>
      </c>
      <c r="P5" s="12" t="s">
        <v>12</v>
      </c>
    </row>
    <row r="6" spans="1:16" ht="8.4499999999999993" customHeight="1" x14ac:dyDescent="0.2">
      <c r="A6" s="8">
        <v>2005</v>
      </c>
      <c r="B6" s="25">
        <v>720610.01799999992</v>
      </c>
      <c r="C6" s="26">
        <v>688420.8</v>
      </c>
      <c r="D6" s="27">
        <v>45767</v>
      </c>
      <c r="E6" s="26">
        <v>45597.599999999999</v>
      </c>
      <c r="F6" s="26">
        <v>597056.19999999995</v>
      </c>
      <c r="G6" s="26">
        <v>32189.218000000001</v>
      </c>
      <c r="H6" s="26">
        <v>389.27</v>
      </c>
      <c r="I6" s="26">
        <v>3099.1480000000001</v>
      </c>
      <c r="J6" s="26">
        <v>28700.799999999999</v>
      </c>
      <c r="K6" s="25">
        <v>55385.79</v>
      </c>
      <c r="L6" s="26">
        <v>39705.800000000003</v>
      </c>
      <c r="M6" s="26">
        <v>15679.99</v>
      </c>
      <c r="N6" s="25">
        <v>147784.329</v>
      </c>
      <c r="O6" s="26">
        <v>134708</v>
      </c>
      <c r="P6" s="26">
        <v>13076.329</v>
      </c>
    </row>
    <row r="7" spans="1:16" ht="8.4499999999999993" customHeight="1" x14ac:dyDescent="0.2">
      <c r="A7" s="8">
        <v>2006</v>
      </c>
      <c r="B7" s="25">
        <v>733606.08900000004</v>
      </c>
      <c r="C7" s="26">
        <v>700675.83100000001</v>
      </c>
      <c r="D7" s="27">
        <v>47484.89</v>
      </c>
      <c r="E7" s="26">
        <v>46873.359000000004</v>
      </c>
      <c r="F7" s="26">
        <v>606317.58200000005</v>
      </c>
      <c r="G7" s="26">
        <v>32930.258000000002</v>
      </c>
      <c r="H7" s="26">
        <v>389.27</v>
      </c>
      <c r="I7" s="26">
        <v>3120.1880000000001</v>
      </c>
      <c r="J7" s="26">
        <v>29420.799999999999</v>
      </c>
      <c r="K7" s="25">
        <v>57642.629000000001</v>
      </c>
      <c r="L7" s="26">
        <v>41035.730000000003</v>
      </c>
      <c r="M7" s="26">
        <v>16606.899000000001</v>
      </c>
      <c r="N7" s="25">
        <v>150101.209</v>
      </c>
      <c r="O7" s="26">
        <v>136993.68</v>
      </c>
      <c r="P7" s="26">
        <v>13107.529</v>
      </c>
    </row>
    <row r="8" spans="1:16" ht="8.4499999999999993" customHeight="1" x14ac:dyDescent="0.2">
      <c r="A8" s="8">
        <v>2007</v>
      </c>
      <c r="B8" s="25">
        <v>746299.16399999999</v>
      </c>
      <c r="C8" s="26">
        <v>712790.04399999999</v>
      </c>
      <c r="D8" s="27">
        <v>48565.55</v>
      </c>
      <c r="E8" s="26">
        <v>47918.334000000003</v>
      </c>
      <c r="F8" s="26">
        <v>616306.16</v>
      </c>
      <c r="G8" s="26">
        <v>33509.119999999995</v>
      </c>
      <c r="H8" s="26">
        <v>389.27</v>
      </c>
      <c r="I8" s="26">
        <v>3148.75</v>
      </c>
      <c r="J8" s="26">
        <v>29971.1</v>
      </c>
      <c r="K8" s="25">
        <v>59493.904999999999</v>
      </c>
      <c r="L8" s="26">
        <v>42673.305</v>
      </c>
      <c r="M8" s="26">
        <v>16820.599999999999</v>
      </c>
      <c r="N8" s="25">
        <v>155534.32</v>
      </c>
      <c r="O8" s="26">
        <v>141688.42000000001</v>
      </c>
      <c r="P8" s="26">
        <v>13845.9</v>
      </c>
    </row>
    <row r="9" spans="1:16" ht="8.4499999999999993" customHeight="1" x14ac:dyDescent="0.2">
      <c r="A9" s="8">
        <v>2008</v>
      </c>
      <c r="B9" s="25">
        <v>763398.36699999997</v>
      </c>
      <c r="C9" s="26">
        <v>729299.29700000002</v>
      </c>
      <c r="D9" s="27">
        <v>49004.37</v>
      </c>
      <c r="E9" s="26">
        <v>47283.344999999994</v>
      </c>
      <c r="F9" s="26">
        <v>633011.58200000005</v>
      </c>
      <c r="G9" s="26">
        <v>34099.07</v>
      </c>
      <c r="H9" s="26">
        <v>389.27</v>
      </c>
      <c r="I9" s="26">
        <v>3151.4</v>
      </c>
      <c r="J9" s="26">
        <v>30558.5</v>
      </c>
      <c r="K9" s="25">
        <v>60823.879000000001</v>
      </c>
      <c r="L9" s="26">
        <v>43739.635000000002</v>
      </c>
      <c r="M9" s="26">
        <v>17084.243999999999</v>
      </c>
      <c r="N9" s="25">
        <v>157660.429</v>
      </c>
      <c r="O9" s="26">
        <v>143793.45000000001</v>
      </c>
      <c r="P9" s="26">
        <v>13866.979000000001</v>
      </c>
    </row>
    <row r="10" spans="1:16" ht="8.4499999999999993" customHeight="1" x14ac:dyDescent="0.2">
      <c r="A10" s="8">
        <v>2009</v>
      </c>
      <c r="B10" s="25">
        <v>772331.22127033386</v>
      </c>
      <c r="C10" s="26">
        <v>737881.6142703339</v>
      </c>
      <c r="D10" s="27">
        <v>49249.62</v>
      </c>
      <c r="E10" s="26">
        <v>46849.216999999997</v>
      </c>
      <c r="F10" s="26">
        <v>641782.77727033396</v>
      </c>
      <c r="G10" s="26">
        <v>34449.607000000004</v>
      </c>
      <c r="H10" s="26">
        <v>389.27</v>
      </c>
      <c r="I10" s="26">
        <v>3151.837</v>
      </c>
      <c r="J10" s="26">
        <v>30908.5</v>
      </c>
      <c r="K10" s="25">
        <v>63278.45</v>
      </c>
      <c r="L10" s="26">
        <v>45712.4</v>
      </c>
      <c r="M10" s="26">
        <v>17566.05</v>
      </c>
      <c r="N10" s="25">
        <v>161223.62899999999</v>
      </c>
      <c r="O10" s="26">
        <v>147132.4</v>
      </c>
      <c r="P10" s="26">
        <v>14091.228999999999</v>
      </c>
    </row>
    <row r="11" spans="1:16" ht="8.4499999999999993" customHeight="1" x14ac:dyDescent="0.2">
      <c r="A11" s="8">
        <v>2010</v>
      </c>
      <c r="B11" s="25">
        <v>761989.4</v>
      </c>
      <c r="C11" s="26">
        <v>761989.4</v>
      </c>
      <c r="D11" s="27">
        <v>51747.4</v>
      </c>
      <c r="E11" s="26">
        <v>47979</v>
      </c>
      <c r="F11" s="26">
        <v>662263</v>
      </c>
      <c r="G11" s="26"/>
      <c r="H11" s="26"/>
      <c r="I11" s="26"/>
      <c r="J11" s="26"/>
      <c r="K11" s="25">
        <v>46117</v>
      </c>
      <c r="L11" s="26">
        <v>46117</v>
      </c>
      <c r="M11" s="26"/>
      <c r="N11" s="25">
        <v>177695.7</v>
      </c>
      <c r="O11" s="26">
        <v>177695.7</v>
      </c>
      <c r="P11" s="26"/>
    </row>
    <row r="12" spans="1:16" ht="8.4499999999999993" customHeight="1" x14ac:dyDescent="0.2">
      <c r="A12" s="8">
        <v>2011</v>
      </c>
      <c r="B12" s="25">
        <v>774366.8</v>
      </c>
      <c r="C12" s="26">
        <v>774366.8</v>
      </c>
      <c r="D12" s="27">
        <v>51916.800000000003</v>
      </c>
      <c r="E12" s="26">
        <v>48715</v>
      </c>
      <c r="F12" s="26">
        <v>673735</v>
      </c>
      <c r="G12" s="26"/>
      <c r="H12" s="26"/>
      <c r="I12" s="26"/>
      <c r="J12" s="26"/>
      <c r="K12" s="25">
        <v>47836</v>
      </c>
      <c r="L12" s="26">
        <v>47836</v>
      </c>
      <c r="M12" s="26"/>
      <c r="N12" s="25">
        <v>180209.6</v>
      </c>
      <c r="O12" s="26">
        <v>180209.6</v>
      </c>
      <c r="P12" s="26"/>
    </row>
    <row r="13" spans="1:16" ht="8.4499999999999993" customHeight="1" x14ac:dyDescent="0.2">
      <c r="A13" s="8">
        <v>2012</v>
      </c>
      <c r="B13" s="25">
        <v>855563.5</v>
      </c>
      <c r="C13" s="26">
        <v>855563.5</v>
      </c>
      <c r="D13" s="27">
        <v>52490.5</v>
      </c>
      <c r="E13" s="26">
        <v>49937</v>
      </c>
      <c r="F13" s="26">
        <v>753136</v>
      </c>
      <c r="G13" s="26"/>
      <c r="H13" s="26"/>
      <c r="I13" s="26"/>
      <c r="J13" s="26"/>
      <c r="K13" s="25">
        <v>52162</v>
      </c>
      <c r="L13" s="26">
        <v>52162</v>
      </c>
      <c r="M13" s="26"/>
      <c r="N13" s="25">
        <v>184131.69</v>
      </c>
      <c r="O13" s="26">
        <v>184131.69</v>
      </c>
      <c r="P13" s="26"/>
    </row>
    <row r="14" spans="1:16" ht="8.4499999999999993" customHeight="1" x14ac:dyDescent="0.2">
      <c r="A14" s="8">
        <v>2013</v>
      </c>
      <c r="B14" s="25">
        <v>864865.2</v>
      </c>
      <c r="C14" s="26">
        <v>864865.2</v>
      </c>
      <c r="D14" s="27">
        <v>52819.199999999997</v>
      </c>
      <c r="E14" s="26">
        <v>51632</v>
      </c>
      <c r="F14" s="26">
        <v>760414</v>
      </c>
      <c r="G14" s="26"/>
      <c r="H14" s="26"/>
      <c r="I14" s="26"/>
      <c r="J14" s="26"/>
      <c r="K14" s="25">
        <v>53795</v>
      </c>
      <c r="L14" s="26">
        <v>53795</v>
      </c>
      <c r="M14" s="26"/>
      <c r="N14" s="25">
        <v>186626.21000000002</v>
      </c>
      <c r="O14" s="26">
        <v>186626.21000000002</v>
      </c>
      <c r="P14" s="26"/>
    </row>
    <row r="15" spans="1:16" ht="8.4499999999999993" customHeight="1" x14ac:dyDescent="0.2">
      <c r="A15" s="8">
        <v>2014</v>
      </c>
      <c r="B15" s="25">
        <f>C15</f>
        <v>872413.46</v>
      </c>
      <c r="C15" s="26">
        <f>SUM(D15:F15)</f>
        <v>872413.46</v>
      </c>
      <c r="D15" s="27">
        <v>53468.46</v>
      </c>
      <c r="E15" s="26">
        <v>52254</v>
      </c>
      <c r="F15" s="26">
        <v>766691</v>
      </c>
      <c r="G15" s="26"/>
      <c r="H15" s="26"/>
      <c r="I15" s="26"/>
      <c r="J15" s="26"/>
      <c r="K15" s="25">
        <v>54625</v>
      </c>
      <c r="L15" s="26">
        <v>54625</v>
      </c>
      <c r="M15" s="26"/>
      <c r="N15" s="25">
        <v>188469.61000000002</v>
      </c>
      <c r="O15" s="26">
        <v>188469.61000000002</v>
      </c>
      <c r="P15" s="26"/>
    </row>
    <row r="16" spans="1:16" ht="8.4499999999999993" customHeight="1" x14ac:dyDescent="0.2">
      <c r="A16" s="8">
        <v>2015</v>
      </c>
      <c r="B16" s="25">
        <v>876568</v>
      </c>
      <c r="C16" s="26">
        <v>876568</v>
      </c>
      <c r="D16" s="27">
        <v>53737.1</v>
      </c>
      <c r="E16" s="26">
        <v>52327.9</v>
      </c>
      <c r="F16" s="26">
        <v>770503</v>
      </c>
      <c r="G16" s="26"/>
      <c r="H16" s="26"/>
      <c r="I16" s="26"/>
      <c r="J16" s="26"/>
      <c r="K16" s="25">
        <v>55464</v>
      </c>
      <c r="L16" s="26">
        <v>55464</v>
      </c>
      <c r="M16" s="26"/>
      <c r="N16" s="25">
        <v>193106.2</v>
      </c>
      <c r="O16" s="26">
        <v>193106.2</v>
      </c>
      <c r="P16" s="26"/>
    </row>
    <row r="17" spans="1:17" ht="8.4499999999999993" customHeight="1" x14ac:dyDescent="0.2">
      <c r="A17" s="14">
        <v>2016</v>
      </c>
      <c r="B17" s="28">
        <v>885639.848</v>
      </c>
      <c r="C17" s="29">
        <v>885639.848</v>
      </c>
      <c r="D17" s="30">
        <v>53803.1</v>
      </c>
      <c r="E17" s="29">
        <v>52718.093000000001</v>
      </c>
      <c r="F17" s="29">
        <v>779118.65500000003</v>
      </c>
      <c r="G17" s="29"/>
      <c r="H17" s="29"/>
      <c r="I17" s="29"/>
      <c r="J17" s="29"/>
      <c r="K17" s="28">
        <v>55896.065000000002</v>
      </c>
      <c r="L17" s="29">
        <v>55896.065000000002</v>
      </c>
      <c r="M17" s="29"/>
      <c r="N17" s="28">
        <v>196118.7</v>
      </c>
      <c r="O17" s="29">
        <v>196118.7</v>
      </c>
      <c r="P17" s="29"/>
    </row>
    <row r="18" spans="1:17" ht="8.4499999999999993" customHeight="1" x14ac:dyDescent="0.2">
      <c r="A18" s="15" t="s">
        <v>14</v>
      </c>
      <c r="B18" s="32">
        <v>918461.78</v>
      </c>
      <c r="C18" s="33">
        <v>918461.78</v>
      </c>
      <c r="D18" s="34">
        <v>54177.03</v>
      </c>
      <c r="E18" s="33">
        <v>52718.75</v>
      </c>
      <c r="F18" s="33">
        <v>811566</v>
      </c>
      <c r="G18" s="33"/>
      <c r="H18" s="33"/>
      <c r="I18" s="33"/>
      <c r="J18" s="33"/>
      <c r="K18" s="32">
        <v>61219.1</v>
      </c>
      <c r="L18" s="33">
        <v>61219.1</v>
      </c>
      <c r="M18" s="33"/>
      <c r="N18" s="32">
        <v>156207.79999999999</v>
      </c>
      <c r="O18" s="33">
        <v>156207.79999999999</v>
      </c>
      <c r="P18" s="33"/>
    </row>
    <row r="19" spans="1:17" s="2" customFormat="1" ht="8.1" customHeight="1" x14ac:dyDescent="0.25">
      <c r="A19" s="9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s="2" customFormat="1" ht="24.95" customHeight="1" x14ac:dyDescent="0.25">
      <c r="A20" s="40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7" s="2" customFormat="1" ht="8.1" customHeight="1" x14ac:dyDescent="0.25">
      <c r="A21" s="40" t="s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5"/>
    </row>
    <row r="22" spans="1:17" s="2" customFormat="1" ht="17.100000000000001" customHeight="1" x14ac:dyDescent="0.25">
      <c r="A22" s="40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31"/>
    </row>
    <row r="23" spans="1:17" ht="9" customHeight="1" x14ac:dyDescent="0.2">
      <c r="A23" s="16" t="s">
        <v>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7" s="3" customFormat="1" ht="8.1" customHeight="1" x14ac:dyDescent="0.2">
      <c r="A24" s="18"/>
      <c r="B24" s="19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7" ht="8.1" customHeight="1" x14ac:dyDescent="0.2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</row>
    <row r="26" spans="1:17" ht="8.1" customHeight="1" x14ac:dyDescent="0.2">
      <c r="A26" s="2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/>
    </row>
    <row r="27" spans="1:17" ht="8.1" customHeight="1" x14ac:dyDescent="0.2">
      <c r="A27" s="2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/>
    </row>
    <row r="28" spans="1:17" ht="8.1" customHeight="1" x14ac:dyDescent="0.2">
      <c r="A28" s="2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/>
    </row>
    <row r="29" spans="1:17" ht="8.1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7" ht="8.1" customHeight="1" x14ac:dyDescent="0.2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</sheetData>
  <mergeCells count="17">
    <mergeCell ref="A22:P22"/>
    <mergeCell ref="A20:P20"/>
    <mergeCell ref="C4:C5"/>
    <mergeCell ref="O2:P4"/>
    <mergeCell ref="A2:A5"/>
    <mergeCell ref="K2:K5"/>
    <mergeCell ref="L2:M4"/>
    <mergeCell ref="N2:N5"/>
    <mergeCell ref="J4:J5"/>
    <mergeCell ref="D4:D5"/>
    <mergeCell ref="E4:E5"/>
    <mergeCell ref="F4:F5"/>
    <mergeCell ref="G4:G5"/>
    <mergeCell ref="H4:H5"/>
    <mergeCell ref="I4:I5"/>
    <mergeCell ref="B3:B5"/>
    <mergeCell ref="A21:P21"/>
  </mergeCells>
  <printOptions horizontalCentered="1"/>
  <pageMargins left="0.98425196850393704" right="0.98425196850393704" top="1.5748031496062993" bottom="0.78740157480314965" header="0" footer="0"/>
  <pageSetup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M04_553B</vt:lpstr>
      <vt:lpstr>M04_553B!Área_de_impresión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2017-08-19T01:30:27Z</cp:lastPrinted>
  <dcterms:created xsi:type="dcterms:W3CDTF">2010-07-29T19:26:42Z</dcterms:created>
  <dcterms:modified xsi:type="dcterms:W3CDTF">2017-08-23T00:16:31Z</dcterms:modified>
</cp:coreProperties>
</file>