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correcta\INFORME DE GOBIERNO 2017\01 ANEXO-EXCEL-PR-16\"/>
    </mc:Choice>
  </mc:AlternateContent>
  <bookViews>
    <workbookView xWindow="240" yWindow="135" windowWidth="4560" windowHeight="4050" tabRatio="850"/>
  </bookViews>
  <sheets>
    <sheet name="555" sheetId="479" r:id="rId1"/>
  </sheets>
  <definedNames>
    <definedName name="_Fill" hidden="1">#REF!</definedName>
    <definedName name="A_impresión_IM">#REF!</definedName>
    <definedName name="_xlnm.Print_Area" localSheetId="0">'555'!$B$3:$X$52</definedName>
    <definedName name="DIFERENCIAS">#N/A</definedName>
    <definedName name="VARIABLES">#N/A</definedName>
  </definedNames>
  <calcPr calcId="152511"/>
</workbook>
</file>

<file path=xl/calcChain.xml><?xml version="1.0" encoding="utf-8"?>
<calcChain xmlns="http://schemas.openxmlformats.org/spreadsheetml/2006/main">
  <c r="V31" i="479" l="1"/>
  <c r="V27" i="479"/>
  <c r="V26" i="479"/>
  <c r="V25" i="479"/>
  <c r="V21" i="479"/>
  <c r="V20" i="479"/>
  <c r="V19" i="479"/>
  <c r="V18" i="479"/>
  <c r="V17" i="479"/>
  <c r="V16" i="479"/>
  <c r="V15" i="479"/>
  <c r="V14" i="479"/>
  <c r="V13" i="479"/>
  <c r="X10" i="479"/>
  <c r="W10" i="479"/>
  <c r="U10" i="479"/>
  <c r="T10" i="479"/>
  <c r="S10" i="479"/>
  <c r="V10" i="479" l="1"/>
</calcChain>
</file>

<file path=xl/sharedStrings.xml><?xml version="1.0" encoding="utf-8"?>
<sst xmlns="http://schemas.openxmlformats.org/spreadsheetml/2006/main" count="55" uniqueCount="55">
  <si>
    <t>Dependencia</t>
  </si>
  <si>
    <t xml:space="preserve"> Total</t>
  </si>
  <si>
    <t>www.cofemer.gob.mx</t>
  </si>
  <si>
    <t>Fuente: Secretaría de Economía.</t>
  </si>
  <si>
    <t xml:space="preserve"> SEGOB</t>
  </si>
  <si>
    <t xml:space="preserve"> SRE </t>
  </si>
  <si>
    <t xml:space="preserve"> SEMARNAT</t>
  </si>
  <si>
    <t xml:space="preserve"> SENER</t>
  </si>
  <si>
    <t xml:space="preserve"> SE</t>
  </si>
  <si>
    <t xml:space="preserve"> SAGARPA</t>
  </si>
  <si>
    <t xml:space="preserve"> SCT</t>
  </si>
  <si>
    <t xml:space="preserve"> SEP</t>
  </si>
  <si>
    <t xml:space="preserve"> SS</t>
  </si>
  <si>
    <t xml:space="preserve"> STPS</t>
  </si>
  <si>
    <t xml:space="preserve"> SEDESOL</t>
  </si>
  <si>
    <t xml:space="preserve"> SECTUR</t>
  </si>
  <si>
    <t xml:space="preserve"> SHCP</t>
  </si>
  <si>
    <t xml:space="preserve"> INFONAVIT</t>
  </si>
  <si>
    <t xml:space="preserve"> IMSS</t>
  </si>
  <si>
    <t xml:space="preserve"> DIF</t>
  </si>
  <si>
    <t xml:space="preserve"> ISSSTE</t>
  </si>
  <si>
    <t>Nuevos inscritos</t>
  </si>
  <si>
    <t>Eliminados</t>
  </si>
  <si>
    <t xml:space="preserve">Modifi-cados </t>
  </si>
  <si>
    <t xml:space="preserve">3/  El porcentaje de trámites eliminados se obtiene mediante el siguiente cálculo: [(trámites eliminados )/ (suma de nuevos inscritos + eliminados + modificados)]*100.  </t>
  </si>
  <si>
    <t>5/ Dependencia creada en 2001.</t>
  </si>
  <si>
    <t>6/ Hasta abril de 2003 se denominó Secretaría de Contraloría y Desarrollo Administrativo.</t>
  </si>
  <si>
    <t>10/ Comisión Nacional para el Desarrollo de los Pueblos Indígenas. Inició actividades en 2003.</t>
  </si>
  <si>
    <t>11/ La Procuraduría de la Defensa del Contribuyente abrió sus puertas al público el 1 de septiembre de 2011.</t>
  </si>
  <si>
    <t>12/ La Comisión Ejecutiva de Atención a Víctimas (CEAV), inscribió trámites en 2015.</t>
  </si>
  <si>
    <t>13/ Institución que eliminó todos sus trámites en 2015, debido a que cambió su naturaleza jurídica al convertirse en órgano autónomo.</t>
  </si>
  <si>
    <r>
      <t xml:space="preserve">Registro Federal de Trámites y Servicios </t>
    </r>
    <r>
      <rPr>
        <b/>
        <vertAlign val="superscript"/>
        <sz val="8.5"/>
        <rFont val="Soberana Sans Light"/>
        <family val="3"/>
      </rPr>
      <t>1/</t>
    </r>
  </si>
  <si>
    <r>
      <t xml:space="preserve">Porcentaje de trám. elim.  </t>
    </r>
    <r>
      <rPr>
        <vertAlign val="superscript"/>
        <sz val="6"/>
        <rFont val="Soberana Sans Light"/>
        <family val="3"/>
      </rPr>
      <t>3/</t>
    </r>
  </si>
  <si>
    <r>
      <t xml:space="preserve">Simpli-ficados </t>
    </r>
    <r>
      <rPr>
        <vertAlign val="superscript"/>
        <sz val="6"/>
        <rFont val="Soberana Sans Light"/>
        <family val="3"/>
      </rPr>
      <t>4/</t>
    </r>
  </si>
  <si>
    <r>
      <t xml:space="preserve"> SSP </t>
    </r>
    <r>
      <rPr>
        <vertAlign val="superscript"/>
        <sz val="5.5"/>
        <rFont val="Soberana Sans Light"/>
        <family val="3"/>
      </rPr>
      <t>5/</t>
    </r>
  </si>
  <si>
    <r>
      <t xml:space="preserve"> SFP </t>
    </r>
    <r>
      <rPr>
        <vertAlign val="superscript"/>
        <sz val="5.5"/>
        <rFont val="Soberana Sans Light"/>
        <family val="3"/>
      </rPr>
      <t>6/</t>
    </r>
  </si>
  <si>
    <r>
      <t xml:space="preserve"> SEDATU </t>
    </r>
    <r>
      <rPr>
        <vertAlign val="superscript"/>
        <sz val="5.5"/>
        <rFont val="Soberana Sans Light"/>
        <family val="3"/>
      </rPr>
      <t>7/</t>
    </r>
  </si>
  <si>
    <r>
      <t xml:space="preserve"> CONACYT </t>
    </r>
    <r>
      <rPr>
        <vertAlign val="superscript"/>
        <sz val="5.5"/>
        <rFont val="Soberana Sans Light"/>
        <family val="3"/>
      </rPr>
      <t>8/</t>
    </r>
  </si>
  <si>
    <r>
      <t xml:space="preserve"> INAI </t>
    </r>
    <r>
      <rPr>
        <vertAlign val="superscript"/>
        <sz val="5.5"/>
        <rFont val="Soberana Sans Light"/>
        <family val="3"/>
      </rPr>
      <t>9/</t>
    </r>
  </si>
  <si>
    <r>
      <t xml:space="preserve"> CDI </t>
    </r>
    <r>
      <rPr>
        <vertAlign val="superscript"/>
        <sz val="5.5"/>
        <rFont val="Soberana Sans Light"/>
        <family val="3"/>
      </rPr>
      <t>10/</t>
    </r>
  </si>
  <si>
    <r>
      <t xml:space="preserve">PRODECON </t>
    </r>
    <r>
      <rPr>
        <vertAlign val="superscript"/>
        <sz val="5.5"/>
        <rFont val="Soberana Sans Light"/>
        <family val="3"/>
      </rPr>
      <t>11/</t>
    </r>
  </si>
  <si>
    <r>
      <t xml:space="preserve">CEAV  </t>
    </r>
    <r>
      <rPr>
        <vertAlign val="superscript"/>
        <sz val="5.5"/>
        <rFont val="Soberana Sans Light"/>
        <family val="3"/>
      </rPr>
      <t>12/</t>
    </r>
  </si>
  <si>
    <r>
      <t xml:space="preserve">COFETEL </t>
    </r>
    <r>
      <rPr>
        <vertAlign val="superscript"/>
        <sz val="5.5"/>
        <rFont val="Soberana Sans Light"/>
        <family val="3"/>
      </rPr>
      <t>13/</t>
    </r>
  </si>
  <si>
    <t xml:space="preserve">4/ Se entiende por trámite simplificado: todo el  trámite que sufre modificaciones para facilitar la regulación al ciudadano (anteriormente denominado "trámites mejorados") tales como en los plazos de respuesta, montos, criterios de resolución (afirmativa o negativa ficta), forma de presentación (promoción de formatos), disminución de datos y documentos anexos. </t>
  </si>
  <si>
    <t xml:space="preserve">7/ De 2001 a 2012 la información que se reporta es de la Secretaría de la Reforma Agraria (SRA), con la creación de la Secretaría de Desarrollo Agrario, Territorial y Urbano (SEDATU) en 2013 y el Decreto por el que se reforman, adicionan y derogan diversas disposiciones de la Ley Orgánica de la Administración Pública Federal, publicado en el DOF el 2 de enero de 2013, se eliminaron los trámites de la SRA y se migraron a la SEDATU. </t>
  </si>
  <si>
    <t xml:space="preserve">9/ Hasta el mes de mayo de 2015 se denominó Instituto Federal de Acceso a la Información y Protección de Datos. Se convirtió en un órgano autónomo especializado a través del Decreto por el que se reforman y adicionan diversas disposiciones de la Constitución Política de los Estados Unidos Mexicanos, publicado en el DOF el 7 de febrero de 2014, con la denominación Instituto Nacional de Transparencia, Acceso a la Información y Protección de Datos Personales. </t>
  </si>
  <si>
    <t xml:space="preserve">8/ Con la publicación de la Ley Orgánica del Consejo Nacional de Ciencia y Tecnología, el 5 de junio de 2002, el CONACYT se convirtió en un organismo descentralizado no sectorizado,  por lo que  a partir  de  esa fecha los trámites correspondientes a este organismo se reportan en forma  independiente a la SEP. </t>
  </si>
  <si>
    <t>Trámites y servicios registrados al 31 de diciembre</t>
  </si>
  <si>
    <t>2017 (Trámites por modalidad)</t>
  </si>
  <si>
    <t>Enero-junio</t>
  </si>
  <si>
    <r>
      <t>Total (al 30 de junio de 2017)</t>
    </r>
    <r>
      <rPr>
        <vertAlign val="superscript"/>
        <sz val="6"/>
        <color theme="1"/>
        <rFont val="Soberana Sans Light"/>
        <family val="3"/>
      </rPr>
      <t>2/</t>
    </r>
  </si>
  <si>
    <t xml:space="preserve">2/ A partir del 1 de enero de 2014  el inventario de trámites inscritos se contabiliza por  modalidad.  El concepto de  trámite modalidad se refiere a la clasificación de los trámites inscritos en el RFTS con sus modalidades de aplicación. </t>
  </si>
  <si>
    <r>
      <t xml:space="preserve">SEMAR </t>
    </r>
    <r>
      <rPr>
        <vertAlign val="superscript"/>
        <sz val="5.5"/>
        <rFont val="Soberana Sans Light"/>
        <family val="3"/>
      </rPr>
      <t>14/</t>
    </r>
  </si>
  <si>
    <t xml:space="preserve">1/ Los espacios en blanco indican la ausencia de datos. De mayo de 2000 a mayo de 2003 se creó y se integró el RFTS y en junio de 2003 entró en operación, de conformidad con lo establecido en la fracción I del artículo Primero transitorio del Decreto por el que se reforma la Ley Federal de Procedimiento Administrativo, publicado en el DOF el 18 de abril de 2000. Para 2015 cifras actualizadas por la entidad responsable. Para el Instituto Nacional de Ecología y Cambio Climático (INECC), se reportaron datos para 2015 en el Cuarto Informe de Gobierno, mismos que fueron eliminados al final de dicho ejercicio fiscal. El 17 de diciembre de 2015 se publicó en el DOF el Decreto por el que se reforman, adicionan y derogan diversas disposiciones de la Ley Orgánica de la Administración Pública Federal, así como de otras leyes para crear la Secretaría de Cultura; las 10 modificaciones registradas de enero a julio de 2016, publicadas en el Cuarto Informe de Gobierno, aún eran correspondientes a CONACULTA, fueron movimientos registrados por el Sector Educación, y al cierre del ejercicio 2016 se contabilizaron en este Sector. </t>
  </si>
  <si>
    <t xml:space="preserve">14/ El 2 de junio de 2017, la SEMAR y la CFMR sucribieron "Bases de Colaboración ", cuyo objeto es implementar metodologías de mejora regulatoria en los trámites que los particulares gestionen ante la Secretaría en materia marítima y portuaria.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</si>
</sst>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__________);\-#,##0___________)"/>
    <numFmt numFmtId="165" formatCode="#,##0.0"/>
    <numFmt numFmtId="166" formatCode="0.0%"/>
    <numFmt numFmtId="167" formatCode="0.0"/>
  </numFmts>
  <fonts count="35" x14ac:knownFonts="1">
    <font>
      <sz val="10"/>
      <name val="Arial"/>
    </font>
    <font>
      <sz val="7"/>
      <name val="Arial"/>
      <family val="2"/>
    </font>
    <font>
      <b/>
      <i/>
      <sz val="11"/>
      <name val="Arial"/>
      <family val="2"/>
    </font>
    <font>
      <u/>
      <sz val="14.4"/>
      <color indexed="12"/>
      <name val="Helv"/>
    </font>
    <font>
      <sz val="6"/>
      <name val="Arial"/>
      <family val="2"/>
    </font>
    <font>
      <sz val="8"/>
      <name val="Arial"/>
      <family val="2"/>
    </font>
    <font>
      <u/>
      <sz val="6"/>
      <name val="Arial"/>
      <family val="2"/>
    </font>
    <font>
      <sz val="8"/>
      <name val="Arial"/>
      <family val="2"/>
    </font>
    <font>
      <b/>
      <i/>
      <sz val="11"/>
      <name val="Soberana Sans Light"/>
      <family val="3"/>
    </font>
    <font>
      <sz val="10"/>
      <name val="Soberana Sans Light"/>
      <family val="3"/>
    </font>
    <font>
      <sz val="6"/>
      <name val="Soberana Sans Light"/>
      <family val="3"/>
    </font>
    <font>
      <sz val="7"/>
      <name val="Soberana Sans Light"/>
      <family val="3"/>
    </font>
    <font>
      <sz val="7"/>
      <color indexed="8"/>
      <name val="Soberana Sans Light"/>
      <family val="3"/>
    </font>
    <font>
      <u/>
      <sz val="7"/>
      <name val="Soberana Sans Light"/>
      <family val="3"/>
    </font>
    <font>
      <b/>
      <sz val="8.5"/>
      <name val="Soberana Sans Light"/>
      <family val="3"/>
    </font>
    <font>
      <b/>
      <sz val="5.5"/>
      <name val="Soberana Sans Light"/>
      <family val="3"/>
    </font>
    <font>
      <sz val="5.5"/>
      <name val="Soberana Sans Light"/>
      <family val="3"/>
    </font>
    <font>
      <u/>
      <sz val="5.5"/>
      <name val="Soberana Sans Light"/>
      <family val="3"/>
    </font>
    <font>
      <b/>
      <sz val="5"/>
      <name val="Soberana Sans Light"/>
      <family val="3"/>
    </font>
    <font>
      <sz val="5"/>
      <name val="Soberana Sans Light"/>
      <family val="3"/>
    </font>
    <font>
      <sz val="6"/>
      <color theme="1"/>
      <name val="Soberana Sans Light"/>
      <family val="3"/>
    </font>
    <font>
      <u/>
      <sz val="5"/>
      <color rgb="FFFF0000"/>
      <name val="Soberana Sans Light"/>
      <family val="3"/>
    </font>
    <font>
      <sz val="5"/>
      <color theme="1"/>
      <name val="Soberana Sans Light"/>
      <family val="3"/>
    </font>
    <font>
      <u/>
      <sz val="5"/>
      <color theme="1"/>
      <name val="Soberana Sans Light"/>
      <family val="3"/>
    </font>
    <font>
      <b/>
      <sz val="5"/>
      <color theme="1"/>
      <name val="Soberana Sans Light"/>
      <family val="3"/>
    </font>
    <font>
      <sz val="5.5"/>
      <color theme="1"/>
      <name val="Soberana Sans Light"/>
      <family val="3"/>
    </font>
    <font>
      <u/>
      <sz val="5.5"/>
      <color theme="1"/>
      <name val="Soberana Sans Light"/>
      <family val="3"/>
    </font>
    <font>
      <sz val="10"/>
      <color theme="1"/>
      <name val="Cambria"/>
      <family val="1"/>
    </font>
    <font>
      <b/>
      <vertAlign val="superscript"/>
      <sz val="8.5"/>
      <name val="Soberana Sans Light"/>
      <family val="3"/>
    </font>
    <font>
      <vertAlign val="superscript"/>
      <sz val="6"/>
      <color theme="1"/>
      <name val="Soberana Sans Light"/>
      <family val="3"/>
    </font>
    <font>
      <vertAlign val="superscript"/>
      <sz val="6"/>
      <name val="Soberana Sans Light"/>
      <family val="3"/>
    </font>
    <font>
      <vertAlign val="superscript"/>
      <sz val="5.5"/>
      <name val="Soberana Sans Light"/>
      <family val="3"/>
    </font>
    <font>
      <sz val="10"/>
      <name val="Arial"/>
    </font>
    <font>
      <sz val="5"/>
      <color rgb="FFFF0000"/>
      <name val="Soberana Sans Light"/>
      <family val="3"/>
    </font>
    <font>
      <b/>
      <sz val="5"/>
      <color rgb="FFFF0000"/>
      <name val="Soberana Sans Light"/>
      <family val="3"/>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s>
  <borders count="18">
    <border>
      <left/>
      <right/>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style="thin">
        <color indexed="23"/>
      </right>
      <top/>
      <bottom style="thin">
        <color indexed="23"/>
      </bottom>
      <diagonal/>
    </border>
    <border>
      <left/>
      <right style="medium">
        <color indexed="23"/>
      </right>
      <top style="thin">
        <color indexed="23"/>
      </top>
      <bottom style="thin">
        <color indexed="23"/>
      </bottom>
      <diagonal/>
    </border>
    <border>
      <left/>
      <right style="thin">
        <color indexed="23"/>
      </right>
      <top style="thin">
        <color indexed="23"/>
      </top>
      <bottom/>
      <diagonal/>
    </border>
    <border>
      <left style="medium">
        <color indexed="23"/>
      </left>
      <right style="thin">
        <color indexed="23"/>
      </right>
      <top style="thin">
        <color indexed="23"/>
      </top>
      <bottom/>
      <diagonal/>
    </border>
    <border>
      <left style="medium">
        <color indexed="23"/>
      </left>
      <right style="thin">
        <color indexed="23"/>
      </right>
      <top/>
      <bottom/>
      <diagonal/>
    </border>
    <border>
      <left/>
      <right style="medium">
        <color indexed="23"/>
      </right>
      <top style="thin">
        <color indexed="23"/>
      </top>
      <bottom/>
      <diagonal/>
    </border>
    <border>
      <left style="medium">
        <color indexed="23"/>
      </left>
      <right style="thin">
        <color indexed="23"/>
      </right>
      <top/>
      <bottom style="thin">
        <color indexed="23"/>
      </bottom>
      <diagonal/>
    </border>
    <border>
      <left/>
      <right style="medium">
        <color indexed="23"/>
      </right>
      <top/>
      <bottom/>
      <diagonal/>
    </border>
    <border>
      <left/>
      <right style="medium">
        <color indexed="23"/>
      </right>
      <top/>
      <bottom style="thin">
        <color indexed="23"/>
      </bottom>
      <diagonal/>
    </border>
    <border>
      <left/>
      <right/>
      <top style="thin">
        <color indexed="23"/>
      </top>
      <bottom/>
      <diagonal/>
    </border>
  </borders>
  <cellStyleXfs count="3">
    <xf numFmtId="0" fontId="0" fillId="0" borderId="0"/>
    <xf numFmtId="0" fontId="3" fillId="0" borderId="0" applyNumberFormat="0" applyFill="0" applyBorder="0" applyAlignment="0" applyProtection="0">
      <alignment vertical="top"/>
      <protection locked="0"/>
    </xf>
    <xf numFmtId="9" fontId="32" fillId="0" borderId="0" applyFont="0" applyFill="0" applyBorder="0" applyAlignment="0" applyProtection="0"/>
  </cellStyleXfs>
  <cellXfs count="90">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xf>
    <xf numFmtId="0" fontId="4" fillId="2" borderId="0" xfId="0" applyFont="1" applyFill="1" applyBorder="1" applyAlignment="1">
      <alignment horizontal="center" vertical="center"/>
    </xf>
    <xf numFmtId="0" fontId="4" fillId="0" borderId="0" xfId="0" applyFont="1" applyAlignment="1">
      <alignment horizontal="center"/>
    </xf>
    <xf numFmtId="164" fontId="4" fillId="0" borderId="0" xfId="0" applyNumberFormat="1" applyFont="1" applyBorder="1"/>
    <xf numFmtId="3" fontId="5" fillId="0" borderId="0" xfId="0" applyNumberFormat="1" applyFont="1"/>
    <xf numFmtId="0" fontId="7" fillId="0" borderId="0" xfId="0" applyFont="1" applyAlignment="1">
      <alignment horizontal="center"/>
    </xf>
    <xf numFmtId="0" fontId="7" fillId="0" borderId="0" xfId="0" applyFont="1"/>
    <xf numFmtId="0" fontId="7" fillId="0" borderId="0" xfId="0" applyFont="1" applyBorder="1" applyAlignment="1">
      <alignment horizontal="right" vertical="top"/>
    </xf>
    <xf numFmtId="0" fontId="8" fillId="0" borderId="0" xfId="0" applyFont="1" applyAlignment="1">
      <alignment horizontal="left"/>
    </xf>
    <xf numFmtId="0" fontId="9" fillId="0" borderId="0" xfId="0" applyFont="1"/>
    <xf numFmtId="0" fontId="14" fillId="0" borderId="0" xfId="0" applyFont="1" applyAlignment="1">
      <alignment horizontal="left" vertical="center"/>
    </xf>
    <xf numFmtId="0" fontId="14" fillId="0" borderId="0" xfId="0" applyFont="1" applyAlignment="1">
      <alignment horizontal="left"/>
    </xf>
    <xf numFmtId="3" fontId="16" fillId="0" borderId="0" xfId="0" applyNumberFormat="1" applyFont="1" applyFill="1" applyAlignment="1">
      <alignment wrapText="1"/>
    </xf>
    <xf numFmtId="3" fontId="16" fillId="0" borderId="0" xfId="0" applyNumberFormat="1" applyFont="1" applyAlignment="1">
      <alignment wrapText="1"/>
    </xf>
    <xf numFmtId="0" fontId="16" fillId="0" borderId="0" xfId="0" applyFont="1" applyAlignment="1">
      <alignment wrapText="1"/>
    </xf>
    <xf numFmtId="0" fontId="16" fillId="0" borderId="0" xfId="0" applyFont="1"/>
    <xf numFmtId="0" fontId="16" fillId="3" borderId="0" xfId="0" applyFont="1" applyFill="1"/>
    <xf numFmtId="0" fontId="12" fillId="3" borderId="0" xfId="0" applyFont="1" applyFill="1" applyAlignment="1"/>
    <xf numFmtId="0" fontId="11" fillId="3" borderId="0" xfId="0" applyFont="1" applyFill="1"/>
    <xf numFmtId="0" fontId="9" fillId="3" borderId="0" xfId="0" applyFont="1" applyFill="1"/>
    <xf numFmtId="164" fontId="11" fillId="3" borderId="0" xfId="0" applyNumberFormat="1" applyFont="1" applyFill="1" applyBorder="1"/>
    <xf numFmtId="3" fontId="18" fillId="3" borderId="1" xfId="0" applyNumberFormat="1" applyFont="1" applyFill="1" applyBorder="1" applyAlignment="1">
      <alignment horizontal="right"/>
    </xf>
    <xf numFmtId="1" fontId="19" fillId="3" borderId="2" xfId="0" applyNumberFormat="1" applyFont="1" applyFill="1" applyBorder="1" applyAlignment="1">
      <alignment horizontal="right"/>
    </xf>
    <xf numFmtId="1" fontId="19" fillId="3" borderId="2" xfId="0" applyNumberFormat="1" applyFont="1" applyFill="1" applyBorder="1" applyAlignment="1" applyProtection="1">
      <alignment horizontal="right"/>
    </xf>
    <xf numFmtId="0" fontId="15"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2" xfId="0" applyFont="1" applyFill="1" applyBorder="1" applyAlignment="1">
      <alignment vertical="center"/>
    </xf>
    <xf numFmtId="0" fontId="16" fillId="4" borderId="2" xfId="0" applyFont="1" applyFill="1" applyBorder="1" applyAlignment="1"/>
    <xf numFmtId="0" fontId="25" fillId="3" borderId="0" xfId="0" applyFont="1" applyFill="1" applyAlignment="1">
      <alignment vertical="center"/>
    </xf>
    <xf numFmtId="0" fontId="25" fillId="3" borderId="0" xfId="0" applyFont="1" applyFill="1"/>
    <xf numFmtId="0" fontId="27" fillId="0" borderId="0" xfId="0" applyFont="1"/>
    <xf numFmtId="166" fontId="34" fillId="3" borderId="0" xfId="2" applyNumberFormat="1" applyFont="1" applyFill="1" applyAlignment="1">
      <alignment wrapText="1"/>
    </xf>
    <xf numFmtId="165" fontId="19" fillId="3" borderId="0" xfId="0" applyNumberFormat="1" applyFont="1" applyFill="1" applyBorder="1" applyAlignment="1">
      <alignment horizontal="right"/>
    </xf>
    <xf numFmtId="166" fontId="33" fillId="3" borderId="0" xfId="2" applyNumberFormat="1" applyFont="1" applyFill="1" applyBorder="1" applyAlignment="1">
      <alignment wrapText="1"/>
    </xf>
    <xf numFmtId="0" fontId="0" fillId="0" borderId="0" xfId="0" applyBorder="1"/>
    <xf numFmtId="3" fontId="24" fillId="3" borderId="13" xfId="0" applyNumberFormat="1" applyFont="1" applyFill="1" applyBorder="1" applyAlignment="1">
      <alignment horizontal="right"/>
    </xf>
    <xf numFmtId="1" fontId="22" fillId="3" borderId="15" xfId="0" applyNumberFormat="1" applyFont="1" applyFill="1" applyBorder="1" applyAlignment="1">
      <alignment horizontal="right"/>
    </xf>
    <xf numFmtId="3" fontId="24" fillId="3" borderId="1" xfId="0" applyNumberFormat="1" applyFont="1" applyFill="1" applyBorder="1" applyAlignment="1">
      <alignment horizontal="right"/>
    </xf>
    <xf numFmtId="1" fontId="22" fillId="3" borderId="2" xfId="0" applyNumberFormat="1" applyFont="1" applyFill="1" applyBorder="1" applyAlignment="1">
      <alignment horizontal="right"/>
    </xf>
    <xf numFmtId="1" fontId="21" fillId="3" borderId="3" xfId="0" applyNumberFormat="1" applyFont="1" applyFill="1" applyBorder="1" applyAlignment="1" applyProtection="1">
      <alignment horizontal="right"/>
    </xf>
    <xf numFmtId="1" fontId="21" fillId="3" borderId="3" xfId="0" applyNumberFormat="1" applyFont="1" applyFill="1" applyBorder="1" applyAlignment="1">
      <alignment horizontal="right"/>
    </xf>
    <xf numFmtId="1" fontId="23" fillId="3" borderId="3" xfId="0" applyNumberFormat="1" applyFont="1" applyFill="1" applyBorder="1" applyAlignment="1">
      <alignment horizontal="right"/>
    </xf>
    <xf numFmtId="1" fontId="23" fillId="3" borderId="16" xfId="0" applyNumberFormat="1" applyFont="1" applyFill="1" applyBorder="1" applyAlignment="1">
      <alignment horizontal="right"/>
    </xf>
    <xf numFmtId="3" fontId="18" fillId="0" borderId="1" xfId="0" applyNumberFormat="1" applyFont="1" applyFill="1" applyBorder="1" applyAlignment="1">
      <alignment horizontal="right"/>
    </xf>
    <xf numFmtId="1" fontId="19" fillId="0" borderId="2" xfId="0" applyNumberFormat="1" applyFont="1" applyFill="1" applyBorder="1" applyAlignment="1">
      <alignment horizontal="right"/>
    </xf>
    <xf numFmtId="0" fontId="25" fillId="3" borderId="0" xfId="0" applyFont="1" applyFill="1" applyAlignment="1">
      <alignment vertical="top" wrapText="1"/>
    </xf>
    <xf numFmtId="0" fontId="25" fillId="3" borderId="0" xfId="0" applyFont="1" applyFill="1" applyAlignment="1">
      <alignment horizontal="justify" vertical="top" wrapText="1"/>
    </xf>
    <xf numFmtId="3" fontId="24" fillId="0" borderId="1" xfId="0" applyNumberFormat="1" applyFont="1" applyFill="1" applyBorder="1" applyAlignment="1">
      <alignment horizontal="right"/>
    </xf>
    <xf numFmtId="167" fontId="24" fillId="0" borderId="0" xfId="2" applyNumberFormat="1" applyFont="1" applyFill="1" applyAlignment="1">
      <alignment wrapText="1"/>
    </xf>
    <xf numFmtId="1" fontId="22" fillId="0" borderId="2" xfId="0" applyNumberFormat="1" applyFont="1" applyFill="1" applyBorder="1" applyAlignment="1">
      <alignment horizontal="right"/>
    </xf>
    <xf numFmtId="1" fontId="22" fillId="0" borderId="7" xfId="0" applyNumberFormat="1" applyFont="1" applyFill="1" applyBorder="1" applyAlignment="1">
      <alignment horizontal="right"/>
    </xf>
    <xf numFmtId="1" fontId="22" fillId="0" borderId="3" xfId="0" applyNumberFormat="1" applyFont="1" applyFill="1" applyBorder="1" applyAlignment="1">
      <alignment horizontal="right"/>
    </xf>
    <xf numFmtId="1" fontId="22" fillId="0" borderId="8" xfId="0" applyNumberFormat="1" applyFont="1" applyFill="1" applyBorder="1" applyAlignment="1">
      <alignment horizontal="right"/>
    </xf>
    <xf numFmtId="167" fontId="22" fillId="0" borderId="0" xfId="2" applyNumberFormat="1" applyFont="1" applyFill="1" applyAlignment="1">
      <alignment horizontal="right"/>
    </xf>
    <xf numFmtId="0" fontId="25" fillId="3" borderId="0" xfId="0" applyFont="1" applyFill="1" applyAlignment="1">
      <alignment horizontal="justify" vertical="top" wrapText="1"/>
    </xf>
    <xf numFmtId="0" fontId="0" fillId="0" borderId="0" xfId="0" applyAlignment="1">
      <alignment horizontal="justify" vertical="top" wrapText="1"/>
    </xf>
    <xf numFmtId="0" fontId="25" fillId="3" borderId="0" xfId="0" applyFont="1" applyFill="1" applyAlignment="1">
      <alignment vertical="top" wrapText="1"/>
    </xf>
    <xf numFmtId="0" fontId="0" fillId="0" borderId="0" xfId="0" applyAlignment="1">
      <alignment vertical="top" wrapText="1"/>
    </xf>
    <xf numFmtId="0" fontId="25" fillId="0" borderId="17" xfId="0" applyFont="1" applyFill="1" applyBorder="1" applyAlignment="1">
      <alignment horizontal="justify" vertical="top" wrapText="1"/>
    </xf>
    <xf numFmtId="0" fontId="0" fillId="0" borderId="17" xfId="0" applyFill="1" applyBorder="1" applyAlignment="1">
      <alignment horizontal="justify" vertical="top" wrapText="1"/>
    </xf>
    <xf numFmtId="164" fontId="17" fillId="3" borderId="0" xfId="1" applyNumberFormat="1" applyFont="1" applyFill="1" applyAlignment="1" applyProtection="1">
      <alignment horizontal="right"/>
    </xf>
    <xf numFmtId="164" fontId="26" fillId="3" borderId="0" xfId="1" applyNumberFormat="1" applyFont="1" applyFill="1" applyAlignment="1" applyProtection="1">
      <alignment horizontal="right"/>
    </xf>
    <xf numFmtId="0" fontId="25" fillId="0" borderId="0" xfId="0" applyFont="1" applyAlignment="1"/>
    <xf numFmtId="164" fontId="13" fillId="3" borderId="0" xfId="1" applyNumberFormat="1" applyFont="1" applyFill="1" applyAlignment="1" applyProtection="1">
      <alignment horizontal="right"/>
    </xf>
    <xf numFmtId="164" fontId="6" fillId="0" borderId="0" xfId="1" applyNumberFormat="1" applyFont="1" applyAlignment="1" applyProtection="1">
      <alignment horizontal="right"/>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0" fillId="4" borderId="11"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4"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C0C0C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fem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67"/>
  <sheetViews>
    <sheetView showGridLines="0" tabSelected="1" zoomScale="150" zoomScaleNormal="150" zoomScaleSheetLayoutView="130" workbookViewId="0"/>
  </sheetViews>
  <sheetFormatPr baseColWidth="10" defaultRowHeight="12.75" x14ac:dyDescent="0.2"/>
  <cols>
    <col min="1" max="1" width="6.28515625" customWidth="1"/>
    <col min="2" max="2" width="7.85546875" style="1" customWidth="1"/>
    <col min="3" max="17" width="4.28515625" customWidth="1"/>
    <col min="18" max="18" width="4.140625" customWidth="1"/>
    <col min="19" max="23" width="6.28515625" customWidth="1"/>
    <col min="24" max="24" width="4.7109375" customWidth="1"/>
    <col min="25" max="25" width="3.85546875" customWidth="1"/>
    <col min="26" max="26" width="5.7109375" customWidth="1"/>
    <col min="27" max="27" width="6.140625" customWidth="1"/>
    <col min="28" max="28" width="8.5703125" customWidth="1"/>
    <col min="29" max="29" width="11.85546875" customWidth="1"/>
  </cols>
  <sheetData>
    <row r="1" spans="2:34" ht="21" customHeight="1" x14ac:dyDescent="0.2">
      <c r="B1" s="8"/>
      <c r="C1" s="9"/>
      <c r="D1" s="9"/>
      <c r="E1" s="9"/>
      <c r="F1" s="9"/>
      <c r="G1" s="9"/>
      <c r="H1" s="9"/>
      <c r="I1" s="9"/>
      <c r="J1" s="9"/>
      <c r="K1" s="9"/>
      <c r="L1" s="9"/>
      <c r="M1" s="9"/>
      <c r="N1" s="9"/>
      <c r="O1" s="9"/>
      <c r="P1" s="9"/>
      <c r="Q1" s="9"/>
      <c r="R1" s="9"/>
      <c r="S1" s="9"/>
      <c r="T1" s="9"/>
      <c r="U1" s="9"/>
      <c r="V1" s="9"/>
      <c r="W1" s="9"/>
      <c r="X1" s="10"/>
    </row>
    <row r="2" spans="2:34" ht="12" customHeight="1" x14ac:dyDescent="0.2"/>
    <row r="3" spans="2:34" ht="12.95" customHeight="1" x14ac:dyDescent="0.25">
      <c r="B3" s="13" t="s">
        <v>31</v>
      </c>
      <c r="C3" s="14"/>
      <c r="D3" s="14"/>
      <c r="E3" s="14"/>
      <c r="F3" s="14"/>
      <c r="G3" s="14"/>
      <c r="H3" s="14"/>
      <c r="I3" s="14"/>
      <c r="J3" s="14"/>
      <c r="K3" s="14"/>
      <c r="L3" s="14"/>
      <c r="M3" s="14"/>
      <c r="N3" s="14"/>
      <c r="O3" s="14"/>
      <c r="P3" s="14"/>
      <c r="Q3" s="14"/>
      <c r="R3" s="14"/>
      <c r="S3" s="14"/>
      <c r="T3" s="14"/>
      <c r="U3" s="14"/>
      <c r="V3" s="14"/>
      <c r="W3" s="14"/>
      <c r="X3" s="14"/>
      <c r="Y3" s="11"/>
      <c r="Z3" s="3"/>
      <c r="AA3" s="3"/>
      <c r="AB3" s="3"/>
      <c r="AC3" s="3"/>
    </row>
    <row r="4" spans="2:34" ht="9" customHeight="1" x14ac:dyDescent="0.2">
      <c r="B4" s="68" t="s">
        <v>0</v>
      </c>
      <c r="C4" s="74" t="s">
        <v>47</v>
      </c>
      <c r="D4" s="70"/>
      <c r="E4" s="70"/>
      <c r="F4" s="70"/>
      <c r="G4" s="70"/>
      <c r="H4" s="70"/>
      <c r="I4" s="70"/>
      <c r="J4" s="70"/>
      <c r="K4" s="70"/>
      <c r="L4" s="70"/>
      <c r="M4" s="70"/>
      <c r="N4" s="70"/>
      <c r="O4" s="70"/>
      <c r="P4" s="70"/>
      <c r="Q4" s="70"/>
      <c r="R4" s="75"/>
      <c r="S4" s="70" t="s">
        <v>48</v>
      </c>
      <c r="T4" s="70"/>
      <c r="U4" s="70"/>
      <c r="V4" s="70"/>
      <c r="W4" s="70"/>
      <c r="X4" s="71"/>
      <c r="Y4" s="12"/>
    </row>
    <row r="5" spans="2:34" ht="8.1" customHeight="1" x14ac:dyDescent="0.2">
      <c r="B5" s="69"/>
      <c r="C5" s="72">
        <v>2001</v>
      </c>
      <c r="D5" s="72">
        <v>2002</v>
      </c>
      <c r="E5" s="72">
        <v>2003</v>
      </c>
      <c r="F5" s="72">
        <v>2004</v>
      </c>
      <c r="G5" s="72">
        <v>2005</v>
      </c>
      <c r="H5" s="72">
        <v>2006</v>
      </c>
      <c r="I5" s="72">
        <v>2007</v>
      </c>
      <c r="J5" s="72">
        <v>2008</v>
      </c>
      <c r="K5" s="72">
        <v>2009</v>
      </c>
      <c r="L5" s="72">
        <v>2010</v>
      </c>
      <c r="M5" s="72">
        <v>2011</v>
      </c>
      <c r="N5" s="72">
        <v>2012</v>
      </c>
      <c r="O5" s="72">
        <v>2013</v>
      </c>
      <c r="P5" s="72">
        <v>2014</v>
      </c>
      <c r="Q5" s="72">
        <v>2015</v>
      </c>
      <c r="R5" s="79">
        <v>2016</v>
      </c>
      <c r="S5" s="82" t="s">
        <v>50</v>
      </c>
      <c r="T5" s="85" t="s">
        <v>49</v>
      </c>
      <c r="U5" s="86"/>
      <c r="V5" s="86"/>
      <c r="W5" s="86"/>
      <c r="X5" s="87"/>
      <c r="Y5" s="12"/>
    </row>
    <row r="6" spans="2:34" ht="8.1" customHeight="1" x14ac:dyDescent="0.2">
      <c r="B6" s="69"/>
      <c r="C6" s="88"/>
      <c r="D6" s="88"/>
      <c r="E6" s="88"/>
      <c r="F6" s="88"/>
      <c r="G6" s="88"/>
      <c r="H6" s="88"/>
      <c r="I6" s="88"/>
      <c r="J6" s="88"/>
      <c r="K6" s="88"/>
      <c r="L6" s="88"/>
      <c r="M6" s="88"/>
      <c r="N6" s="88"/>
      <c r="O6" s="88"/>
      <c r="P6" s="88"/>
      <c r="Q6" s="88"/>
      <c r="R6" s="80"/>
      <c r="S6" s="83"/>
      <c r="T6" s="77" t="s">
        <v>21</v>
      </c>
      <c r="U6" s="72" t="s">
        <v>22</v>
      </c>
      <c r="V6" s="72" t="s">
        <v>32</v>
      </c>
      <c r="W6" s="72" t="s">
        <v>23</v>
      </c>
      <c r="X6" s="72" t="s">
        <v>33</v>
      </c>
      <c r="Y6" s="12"/>
    </row>
    <row r="7" spans="2:34" ht="8.1" customHeight="1" x14ac:dyDescent="0.2">
      <c r="B7" s="69"/>
      <c r="C7" s="88"/>
      <c r="D7" s="88"/>
      <c r="E7" s="88"/>
      <c r="F7" s="88"/>
      <c r="G7" s="88"/>
      <c r="H7" s="88"/>
      <c r="I7" s="88"/>
      <c r="J7" s="88"/>
      <c r="K7" s="88"/>
      <c r="L7" s="88"/>
      <c r="M7" s="88"/>
      <c r="N7" s="88"/>
      <c r="O7" s="88"/>
      <c r="P7" s="88"/>
      <c r="Q7" s="88"/>
      <c r="R7" s="80"/>
      <c r="S7" s="83"/>
      <c r="T7" s="78"/>
      <c r="U7" s="73"/>
      <c r="V7" s="73"/>
      <c r="W7" s="73"/>
      <c r="X7" s="73"/>
      <c r="Y7" s="12"/>
    </row>
    <row r="8" spans="2:34" ht="8.1" customHeight="1" x14ac:dyDescent="0.2">
      <c r="B8" s="69"/>
      <c r="C8" s="88"/>
      <c r="D8" s="88"/>
      <c r="E8" s="88"/>
      <c r="F8" s="88"/>
      <c r="G8" s="88"/>
      <c r="H8" s="88"/>
      <c r="I8" s="88"/>
      <c r="J8" s="88"/>
      <c r="K8" s="88"/>
      <c r="L8" s="88"/>
      <c r="M8" s="88"/>
      <c r="N8" s="88"/>
      <c r="O8" s="88"/>
      <c r="P8" s="88"/>
      <c r="Q8" s="88"/>
      <c r="R8" s="80"/>
      <c r="S8" s="83"/>
      <c r="T8" s="78"/>
      <c r="U8" s="73"/>
      <c r="V8" s="73"/>
      <c r="W8" s="73"/>
      <c r="X8" s="73"/>
      <c r="Y8" s="12"/>
    </row>
    <row r="9" spans="2:34" ht="8.1" customHeight="1" x14ac:dyDescent="0.2">
      <c r="B9" s="69"/>
      <c r="C9" s="89"/>
      <c r="D9" s="89"/>
      <c r="E9" s="89"/>
      <c r="F9" s="89"/>
      <c r="G9" s="89"/>
      <c r="H9" s="89"/>
      <c r="I9" s="89"/>
      <c r="J9" s="89"/>
      <c r="K9" s="89"/>
      <c r="L9" s="89"/>
      <c r="M9" s="89"/>
      <c r="N9" s="89"/>
      <c r="O9" s="89"/>
      <c r="P9" s="89"/>
      <c r="Q9" s="89"/>
      <c r="R9" s="81"/>
      <c r="S9" s="84"/>
      <c r="T9" s="78"/>
      <c r="U9" s="73"/>
      <c r="V9" s="76"/>
      <c r="W9" s="73"/>
      <c r="X9" s="73"/>
      <c r="Y9" s="12"/>
    </row>
    <row r="10" spans="2:34" ht="9" customHeight="1" x14ac:dyDescent="0.2">
      <c r="B10" s="27" t="s">
        <v>1</v>
      </c>
      <c r="C10" s="24">
        <v>1172</v>
      </c>
      <c r="D10" s="24">
        <v>1793</v>
      </c>
      <c r="E10" s="24">
        <v>2631</v>
      </c>
      <c r="F10" s="24">
        <v>3045</v>
      </c>
      <c r="G10" s="24">
        <v>3034</v>
      </c>
      <c r="H10" s="24">
        <v>3244</v>
      </c>
      <c r="I10" s="24">
        <v>3393</v>
      </c>
      <c r="J10" s="24">
        <v>3481</v>
      </c>
      <c r="K10" s="24">
        <v>3464</v>
      </c>
      <c r="L10" s="24">
        <v>2993</v>
      </c>
      <c r="M10" s="24">
        <v>2932</v>
      </c>
      <c r="N10" s="24">
        <v>2950</v>
      </c>
      <c r="O10" s="24">
        <v>2873</v>
      </c>
      <c r="P10" s="46">
        <v>4699</v>
      </c>
      <c r="Q10" s="40">
        <v>4605</v>
      </c>
      <c r="R10" s="38">
        <v>4421</v>
      </c>
      <c r="S10" s="50">
        <f>+SUM(S11:S37)</f>
        <v>4372</v>
      </c>
      <c r="T10" s="50">
        <f>+SUM(T11:T37)</f>
        <v>368</v>
      </c>
      <c r="U10" s="50">
        <f>+SUM(U11:U37)</f>
        <v>417</v>
      </c>
      <c r="V10" s="51">
        <f>U10/(T10+W10+U10)*100</f>
        <v>30.84319526627219</v>
      </c>
      <c r="W10" s="50">
        <f>+SUM(W11:W37)</f>
        <v>567</v>
      </c>
      <c r="X10" s="50">
        <f>+SUM(X11:X37)</f>
        <v>9</v>
      </c>
      <c r="Y10" s="15"/>
      <c r="Z10" s="34"/>
      <c r="AA10" s="7"/>
      <c r="AB10" s="7"/>
      <c r="AC10" s="7"/>
      <c r="AD10" s="7"/>
      <c r="AE10" s="7"/>
      <c r="AF10" s="7"/>
      <c r="AG10" s="7"/>
      <c r="AH10" s="7"/>
    </row>
    <row r="11" spans="2:34" ht="7.5" customHeight="1" x14ac:dyDescent="0.2">
      <c r="B11" s="28" t="s">
        <v>4</v>
      </c>
      <c r="C11" s="25">
        <v>71</v>
      </c>
      <c r="D11" s="25">
        <v>55</v>
      </c>
      <c r="E11" s="25">
        <v>75</v>
      </c>
      <c r="F11" s="25">
        <v>94</v>
      </c>
      <c r="G11" s="25">
        <v>107</v>
      </c>
      <c r="H11" s="25">
        <v>107</v>
      </c>
      <c r="I11" s="25">
        <v>107</v>
      </c>
      <c r="J11" s="25">
        <v>109</v>
      </c>
      <c r="K11" s="25">
        <v>145</v>
      </c>
      <c r="L11" s="25">
        <v>113</v>
      </c>
      <c r="M11" s="25">
        <v>113</v>
      </c>
      <c r="N11" s="25">
        <v>122</v>
      </c>
      <c r="O11" s="25">
        <v>125</v>
      </c>
      <c r="P11" s="47">
        <v>200</v>
      </c>
      <c r="Q11" s="41">
        <v>202</v>
      </c>
      <c r="R11" s="39">
        <v>200</v>
      </c>
      <c r="S11" s="52">
        <v>201</v>
      </c>
      <c r="T11" s="52">
        <v>1</v>
      </c>
      <c r="U11" s="52"/>
      <c r="V11" s="56"/>
      <c r="W11" s="52">
        <v>64</v>
      </c>
      <c r="X11" s="52"/>
      <c r="Y11" s="16"/>
      <c r="Z11" s="35"/>
      <c r="AA11" s="7"/>
      <c r="AB11" s="7"/>
      <c r="AC11" s="7"/>
      <c r="AD11" s="7"/>
      <c r="AE11" s="7"/>
      <c r="AF11" s="7"/>
      <c r="AG11" s="7"/>
      <c r="AH11" s="7"/>
    </row>
    <row r="12" spans="2:34" ht="7.5" customHeight="1" x14ac:dyDescent="0.2">
      <c r="B12" s="28" t="s">
        <v>5</v>
      </c>
      <c r="C12" s="25">
        <v>19</v>
      </c>
      <c r="D12" s="25">
        <v>26</v>
      </c>
      <c r="E12" s="25">
        <v>48</v>
      </c>
      <c r="F12" s="25">
        <v>51</v>
      </c>
      <c r="G12" s="25">
        <v>56</v>
      </c>
      <c r="H12" s="25">
        <v>56</v>
      </c>
      <c r="I12" s="25">
        <v>54</v>
      </c>
      <c r="J12" s="25">
        <v>57</v>
      </c>
      <c r="K12" s="25">
        <v>57</v>
      </c>
      <c r="L12" s="25">
        <v>57</v>
      </c>
      <c r="M12" s="25">
        <v>57</v>
      </c>
      <c r="N12" s="25">
        <v>55</v>
      </c>
      <c r="O12" s="25">
        <v>53</v>
      </c>
      <c r="P12" s="47">
        <v>121</v>
      </c>
      <c r="Q12" s="41">
        <v>117</v>
      </c>
      <c r="R12" s="39">
        <v>106</v>
      </c>
      <c r="S12" s="52">
        <v>106</v>
      </c>
      <c r="T12" s="52"/>
      <c r="U12" s="52"/>
      <c r="V12" s="56"/>
      <c r="W12" s="52"/>
      <c r="X12" s="52"/>
      <c r="Y12" s="16"/>
      <c r="Z12" s="36"/>
      <c r="AA12" s="7"/>
      <c r="AB12" s="7"/>
      <c r="AC12" s="7"/>
      <c r="AD12" s="7"/>
      <c r="AE12" s="7"/>
      <c r="AF12" s="7"/>
      <c r="AG12" s="7"/>
      <c r="AH12" s="7"/>
    </row>
    <row r="13" spans="2:34" ht="7.5" customHeight="1" x14ac:dyDescent="0.2">
      <c r="B13" s="28" t="s">
        <v>6</v>
      </c>
      <c r="C13" s="25">
        <v>138</v>
      </c>
      <c r="D13" s="25">
        <v>135</v>
      </c>
      <c r="E13" s="25">
        <v>136</v>
      </c>
      <c r="F13" s="25">
        <v>155</v>
      </c>
      <c r="G13" s="25">
        <v>185</v>
      </c>
      <c r="H13" s="25">
        <v>208</v>
      </c>
      <c r="I13" s="25">
        <v>247</v>
      </c>
      <c r="J13" s="25">
        <v>241</v>
      </c>
      <c r="K13" s="25">
        <v>248</v>
      </c>
      <c r="L13" s="25">
        <v>221</v>
      </c>
      <c r="M13" s="25">
        <v>201</v>
      </c>
      <c r="N13" s="25">
        <v>194</v>
      </c>
      <c r="O13" s="25">
        <v>180</v>
      </c>
      <c r="P13" s="47">
        <v>254</v>
      </c>
      <c r="Q13" s="41">
        <v>250</v>
      </c>
      <c r="R13" s="39">
        <v>316</v>
      </c>
      <c r="S13" s="52">
        <v>341</v>
      </c>
      <c r="T13" s="52">
        <v>27</v>
      </c>
      <c r="U13" s="52">
        <v>2</v>
      </c>
      <c r="V13" s="56">
        <f t="shared" ref="V13:V31" si="0">U13/(T13+W13+U13)*100</f>
        <v>1.0362694300518136</v>
      </c>
      <c r="W13" s="52">
        <v>164</v>
      </c>
      <c r="X13" s="52"/>
      <c r="Y13" s="16"/>
      <c r="Z13" s="36"/>
      <c r="AA13" s="7"/>
      <c r="AB13" s="7"/>
      <c r="AC13" s="7"/>
      <c r="AD13" s="7"/>
      <c r="AE13" s="7"/>
      <c r="AF13" s="7"/>
      <c r="AG13" s="7"/>
      <c r="AH13" s="7"/>
    </row>
    <row r="14" spans="2:34" ht="7.5" customHeight="1" x14ac:dyDescent="0.2">
      <c r="B14" s="28" t="s">
        <v>7</v>
      </c>
      <c r="C14" s="25">
        <v>75</v>
      </c>
      <c r="D14" s="25">
        <v>91</v>
      </c>
      <c r="E14" s="25">
        <v>115</v>
      </c>
      <c r="F14" s="25">
        <v>117</v>
      </c>
      <c r="G14" s="25">
        <v>122</v>
      </c>
      <c r="H14" s="25">
        <v>120</v>
      </c>
      <c r="I14" s="25">
        <v>124</v>
      </c>
      <c r="J14" s="25">
        <v>137</v>
      </c>
      <c r="K14" s="25">
        <v>132</v>
      </c>
      <c r="L14" s="25">
        <v>89</v>
      </c>
      <c r="M14" s="25">
        <v>105</v>
      </c>
      <c r="N14" s="25">
        <v>123</v>
      </c>
      <c r="O14" s="25">
        <v>125</v>
      </c>
      <c r="P14" s="47">
        <v>205</v>
      </c>
      <c r="Q14" s="41">
        <v>220</v>
      </c>
      <c r="R14" s="39">
        <v>293</v>
      </c>
      <c r="S14" s="52">
        <v>360</v>
      </c>
      <c r="T14" s="52">
        <v>221</v>
      </c>
      <c r="U14" s="52">
        <v>154</v>
      </c>
      <c r="V14" s="56">
        <f t="shared" si="0"/>
        <v>37.019230769230774</v>
      </c>
      <c r="W14" s="52">
        <v>41</v>
      </c>
      <c r="X14" s="52"/>
      <c r="Y14" s="16"/>
      <c r="Z14" s="36"/>
      <c r="AA14" s="7"/>
      <c r="AB14" s="7"/>
      <c r="AC14" s="7"/>
      <c r="AD14" s="7"/>
      <c r="AE14" s="7"/>
      <c r="AF14" s="7"/>
      <c r="AG14" s="7"/>
      <c r="AH14" s="7"/>
    </row>
    <row r="15" spans="2:34" ht="7.5" customHeight="1" x14ac:dyDescent="0.2">
      <c r="B15" s="28" t="s">
        <v>8</v>
      </c>
      <c r="C15" s="26">
        <v>156</v>
      </c>
      <c r="D15" s="26">
        <v>178</v>
      </c>
      <c r="E15" s="26">
        <v>179</v>
      </c>
      <c r="F15" s="26">
        <v>269</v>
      </c>
      <c r="G15" s="26">
        <v>320</v>
      </c>
      <c r="H15" s="25">
        <v>333</v>
      </c>
      <c r="I15" s="26">
        <v>342</v>
      </c>
      <c r="J15" s="26">
        <v>355</v>
      </c>
      <c r="K15" s="26">
        <v>369</v>
      </c>
      <c r="L15" s="26">
        <v>320</v>
      </c>
      <c r="M15" s="26">
        <v>310</v>
      </c>
      <c r="N15" s="25">
        <v>312</v>
      </c>
      <c r="O15" s="25">
        <v>308</v>
      </c>
      <c r="P15" s="47">
        <v>454</v>
      </c>
      <c r="Q15" s="41">
        <v>461</v>
      </c>
      <c r="R15" s="39">
        <v>408</v>
      </c>
      <c r="S15" s="52">
        <v>405</v>
      </c>
      <c r="T15" s="52">
        <v>5</v>
      </c>
      <c r="U15" s="52">
        <v>8</v>
      </c>
      <c r="V15" s="56">
        <f t="shared" si="0"/>
        <v>10.126582278481013</v>
      </c>
      <c r="W15" s="52">
        <v>66</v>
      </c>
      <c r="X15" s="52">
        <v>6</v>
      </c>
      <c r="Y15" s="16"/>
      <c r="Z15" s="36"/>
      <c r="AA15" s="7"/>
      <c r="AB15" s="7"/>
      <c r="AC15" s="7"/>
      <c r="AD15" s="7"/>
      <c r="AE15" s="7"/>
      <c r="AF15" s="7"/>
      <c r="AG15" s="7"/>
      <c r="AH15" s="7"/>
    </row>
    <row r="16" spans="2:34" ht="7.5" customHeight="1" x14ac:dyDescent="0.2">
      <c r="B16" s="28" t="s">
        <v>9</v>
      </c>
      <c r="C16" s="26">
        <v>74</v>
      </c>
      <c r="D16" s="26">
        <v>136</v>
      </c>
      <c r="E16" s="26">
        <v>174</v>
      </c>
      <c r="F16" s="26">
        <v>195</v>
      </c>
      <c r="G16" s="26">
        <v>204</v>
      </c>
      <c r="H16" s="25">
        <v>205</v>
      </c>
      <c r="I16" s="26">
        <v>207</v>
      </c>
      <c r="J16" s="26">
        <v>173</v>
      </c>
      <c r="K16" s="26">
        <v>154</v>
      </c>
      <c r="L16" s="26">
        <v>144</v>
      </c>
      <c r="M16" s="26">
        <v>131</v>
      </c>
      <c r="N16" s="25">
        <v>126</v>
      </c>
      <c r="O16" s="25">
        <v>136</v>
      </c>
      <c r="P16" s="47">
        <v>237</v>
      </c>
      <c r="Q16" s="41">
        <v>253</v>
      </c>
      <c r="R16" s="39">
        <v>230</v>
      </c>
      <c r="S16" s="52">
        <v>235</v>
      </c>
      <c r="T16" s="52">
        <v>12</v>
      </c>
      <c r="U16" s="52">
        <v>7</v>
      </c>
      <c r="V16" s="56">
        <f t="shared" si="0"/>
        <v>8.3333333333333321</v>
      </c>
      <c r="W16" s="52">
        <v>65</v>
      </c>
      <c r="X16" s="52"/>
      <c r="Y16" s="16"/>
      <c r="Z16" s="36"/>
      <c r="AA16" s="7"/>
      <c r="AB16" s="7"/>
      <c r="AC16" s="7"/>
      <c r="AD16" s="7"/>
      <c r="AE16" s="7"/>
      <c r="AF16" s="7"/>
      <c r="AG16" s="7"/>
      <c r="AH16" s="7"/>
    </row>
    <row r="17" spans="2:34" ht="7.5" customHeight="1" x14ac:dyDescent="0.2">
      <c r="B17" s="28" t="s">
        <v>10</v>
      </c>
      <c r="C17" s="26">
        <v>278</v>
      </c>
      <c r="D17" s="26">
        <v>349</v>
      </c>
      <c r="E17" s="26">
        <v>531</v>
      </c>
      <c r="F17" s="26">
        <v>521</v>
      </c>
      <c r="G17" s="26">
        <v>441</v>
      </c>
      <c r="H17" s="25">
        <v>433</v>
      </c>
      <c r="I17" s="26">
        <v>435</v>
      </c>
      <c r="J17" s="26">
        <v>437</v>
      </c>
      <c r="K17" s="26">
        <v>431</v>
      </c>
      <c r="L17" s="26">
        <v>382</v>
      </c>
      <c r="M17" s="26">
        <v>370</v>
      </c>
      <c r="N17" s="25">
        <v>372</v>
      </c>
      <c r="O17" s="25">
        <v>376</v>
      </c>
      <c r="P17" s="47">
        <v>600</v>
      </c>
      <c r="Q17" s="41">
        <v>607</v>
      </c>
      <c r="R17" s="39">
        <v>589</v>
      </c>
      <c r="S17" s="52">
        <v>511</v>
      </c>
      <c r="T17" s="52"/>
      <c r="U17" s="52">
        <v>78</v>
      </c>
      <c r="V17" s="56">
        <f t="shared" si="0"/>
        <v>88.63636363636364</v>
      </c>
      <c r="W17" s="52">
        <v>10</v>
      </c>
      <c r="X17" s="52"/>
      <c r="Y17" s="16"/>
      <c r="Z17" s="36"/>
      <c r="AA17" s="7"/>
      <c r="AB17" s="7"/>
      <c r="AC17" s="7"/>
      <c r="AD17" s="7"/>
      <c r="AE17" s="7"/>
      <c r="AF17" s="7"/>
      <c r="AG17" s="7"/>
      <c r="AH17" s="7"/>
    </row>
    <row r="18" spans="2:34" ht="7.5" customHeight="1" x14ac:dyDescent="0.2">
      <c r="B18" s="28" t="s">
        <v>11</v>
      </c>
      <c r="C18" s="26">
        <v>101</v>
      </c>
      <c r="D18" s="26">
        <v>178</v>
      </c>
      <c r="E18" s="26">
        <v>458</v>
      </c>
      <c r="F18" s="26">
        <v>460</v>
      </c>
      <c r="G18" s="26">
        <v>344</v>
      </c>
      <c r="H18" s="25">
        <v>347</v>
      </c>
      <c r="I18" s="26">
        <v>354</v>
      </c>
      <c r="J18" s="26">
        <v>354</v>
      </c>
      <c r="K18" s="26">
        <v>338</v>
      </c>
      <c r="L18" s="26">
        <v>269</v>
      </c>
      <c r="M18" s="26">
        <v>263</v>
      </c>
      <c r="N18" s="25">
        <v>238</v>
      </c>
      <c r="O18" s="25">
        <v>252</v>
      </c>
      <c r="P18" s="47">
        <v>386</v>
      </c>
      <c r="Q18" s="41">
        <v>387</v>
      </c>
      <c r="R18" s="39">
        <v>357</v>
      </c>
      <c r="S18" s="52">
        <v>239</v>
      </c>
      <c r="T18" s="52">
        <v>14</v>
      </c>
      <c r="U18" s="52">
        <v>132</v>
      </c>
      <c r="V18" s="56">
        <f t="shared" si="0"/>
        <v>81.481481481481481</v>
      </c>
      <c r="W18" s="52">
        <v>16</v>
      </c>
      <c r="X18" s="52"/>
      <c r="Y18" s="16"/>
      <c r="Z18" s="36"/>
      <c r="AA18" s="7"/>
      <c r="AB18" s="7"/>
      <c r="AC18" s="7"/>
      <c r="AD18" s="7"/>
      <c r="AE18" s="7"/>
      <c r="AF18" s="7"/>
      <c r="AG18" s="7"/>
      <c r="AH18" s="7"/>
    </row>
    <row r="19" spans="2:34" ht="7.5" customHeight="1" x14ac:dyDescent="0.2">
      <c r="B19" s="28" t="s">
        <v>12</v>
      </c>
      <c r="C19" s="26">
        <v>88</v>
      </c>
      <c r="D19" s="26">
        <v>107</v>
      </c>
      <c r="E19" s="26">
        <v>124</v>
      </c>
      <c r="F19" s="26">
        <v>124</v>
      </c>
      <c r="G19" s="26">
        <v>165</v>
      </c>
      <c r="H19" s="25">
        <v>165</v>
      </c>
      <c r="I19" s="26">
        <v>165</v>
      </c>
      <c r="J19" s="26">
        <v>165</v>
      </c>
      <c r="K19" s="26">
        <v>203</v>
      </c>
      <c r="L19" s="26">
        <v>180</v>
      </c>
      <c r="M19" s="26">
        <v>165</v>
      </c>
      <c r="N19" s="25">
        <v>169</v>
      </c>
      <c r="O19" s="25">
        <v>172</v>
      </c>
      <c r="P19" s="47">
        <v>335</v>
      </c>
      <c r="Q19" s="41">
        <v>343</v>
      </c>
      <c r="R19" s="39">
        <v>343</v>
      </c>
      <c r="S19" s="52">
        <v>336</v>
      </c>
      <c r="T19" s="52"/>
      <c r="U19" s="52">
        <v>7</v>
      </c>
      <c r="V19" s="56">
        <f t="shared" si="0"/>
        <v>13.461538461538462</v>
      </c>
      <c r="W19" s="52">
        <v>45</v>
      </c>
      <c r="X19" s="52"/>
      <c r="Y19" s="17"/>
      <c r="Z19" s="36"/>
    </row>
    <row r="20" spans="2:34" ht="7.5" customHeight="1" x14ac:dyDescent="0.2">
      <c r="B20" s="28" t="s">
        <v>13</v>
      </c>
      <c r="C20" s="26">
        <v>16</v>
      </c>
      <c r="D20" s="26">
        <v>17</v>
      </c>
      <c r="E20" s="26">
        <v>60</v>
      </c>
      <c r="F20" s="26">
        <v>60</v>
      </c>
      <c r="G20" s="26">
        <v>34</v>
      </c>
      <c r="H20" s="25">
        <v>35</v>
      </c>
      <c r="I20" s="26">
        <v>36</v>
      </c>
      <c r="J20" s="26">
        <v>38</v>
      </c>
      <c r="K20" s="26">
        <v>50</v>
      </c>
      <c r="L20" s="26">
        <v>31</v>
      </c>
      <c r="M20" s="26">
        <v>29</v>
      </c>
      <c r="N20" s="25">
        <v>27</v>
      </c>
      <c r="O20" s="25">
        <v>29</v>
      </c>
      <c r="P20" s="47">
        <v>41</v>
      </c>
      <c r="Q20" s="41">
        <v>44</v>
      </c>
      <c r="R20" s="39">
        <v>30</v>
      </c>
      <c r="S20" s="52">
        <v>25</v>
      </c>
      <c r="T20" s="52"/>
      <c r="U20" s="52">
        <v>5</v>
      </c>
      <c r="V20" s="56">
        <f t="shared" si="0"/>
        <v>71.428571428571431</v>
      </c>
      <c r="W20" s="52">
        <v>2</v>
      </c>
      <c r="X20" s="52"/>
      <c r="Y20" s="17"/>
      <c r="Z20" s="36"/>
    </row>
    <row r="21" spans="2:34" ht="7.5" customHeight="1" x14ac:dyDescent="0.2">
      <c r="B21" s="28" t="s">
        <v>14</v>
      </c>
      <c r="C21" s="26">
        <v>13</v>
      </c>
      <c r="D21" s="26">
        <v>11</v>
      </c>
      <c r="E21" s="26">
        <v>30</v>
      </c>
      <c r="F21" s="26">
        <v>46</v>
      </c>
      <c r="G21" s="26">
        <v>68</v>
      </c>
      <c r="H21" s="25">
        <v>72</v>
      </c>
      <c r="I21" s="26">
        <v>78</v>
      </c>
      <c r="J21" s="26">
        <v>81</v>
      </c>
      <c r="K21" s="26">
        <v>59</v>
      </c>
      <c r="L21" s="26">
        <v>70</v>
      </c>
      <c r="M21" s="26">
        <v>69</v>
      </c>
      <c r="N21" s="25">
        <v>70</v>
      </c>
      <c r="O21" s="25">
        <v>79</v>
      </c>
      <c r="P21" s="47">
        <v>90</v>
      </c>
      <c r="Q21" s="41">
        <v>86</v>
      </c>
      <c r="R21" s="39">
        <v>87</v>
      </c>
      <c r="S21" s="52">
        <v>88</v>
      </c>
      <c r="T21" s="52">
        <v>4</v>
      </c>
      <c r="U21" s="52">
        <v>3</v>
      </c>
      <c r="V21" s="56">
        <f t="shared" si="0"/>
        <v>5.7692307692307692</v>
      </c>
      <c r="W21" s="52">
        <v>45</v>
      </c>
      <c r="X21" s="52">
        <v>3</v>
      </c>
      <c r="Y21" s="18"/>
      <c r="Z21" s="36"/>
    </row>
    <row r="22" spans="2:34" ht="7.5" customHeight="1" x14ac:dyDescent="0.2">
      <c r="B22" s="29" t="s">
        <v>15</v>
      </c>
      <c r="C22" s="26">
        <v>5</v>
      </c>
      <c r="D22" s="26">
        <v>4</v>
      </c>
      <c r="E22" s="26">
        <v>4</v>
      </c>
      <c r="F22" s="26">
        <v>4</v>
      </c>
      <c r="G22" s="26">
        <v>10</v>
      </c>
      <c r="H22" s="25">
        <v>10</v>
      </c>
      <c r="I22" s="26">
        <v>10</v>
      </c>
      <c r="J22" s="26">
        <v>10</v>
      </c>
      <c r="K22" s="26">
        <v>9</v>
      </c>
      <c r="L22" s="26">
        <v>8</v>
      </c>
      <c r="M22" s="26">
        <v>8</v>
      </c>
      <c r="N22" s="25">
        <v>8</v>
      </c>
      <c r="O22" s="25">
        <v>8</v>
      </c>
      <c r="P22" s="47">
        <v>17</v>
      </c>
      <c r="Q22" s="41">
        <v>18</v>
      </c>
      <c r="R22" s="39">
        <v>10</v>
      </c>
      <c r="S22" s="52">
        <v>10</v>
      </c>
      <c r="T22" s="52"/>
      <c r="U22" s="52"/>
      <c r="V22" s="56"/>
      <c r="W22" s="52"/>
      <c r="X22" s="52"/>
      <c r="Y22" s="18"/>
      <c r="Z22" s="36"/>
    </row>
    <row r="23" spans="2:34" ht="9" customHeight="1" x14ac:dyDescent="0.2">
      <c r="B23" s="29" t="s">
        <v>34</v>
      </c>
      <c r="C23" s="26">
        <v>1</v>
      </c>
      <c r="D23" s="26">
        <v>6</v>
      </c>
      <c r="E23" s="26">
        <v>21</v>
      </c>
      <c r="F23" s="26">
        <v>24</v>
      </c>
      <c r="G23" s="26">
        <v>24</v>
      </c>
      <c r="H23" s="25">
        <v>25</v>
      </c>
      <c r="I23" s="26">
        <v>24</v>
      </c>
      <c r="J23" s="26">
        <v>60</v>
      </c>
      <c r="K23" s="26">
        <v>23</v>
      </c>
      <c r="L23" s="26">
        <v>14</v>
      </c>
      <c r="M23" s="26">
        <v>13</v>
      </c>
      <c r="N23" s="25">
        <v>14</v>
      </c>
      <c r="O23" s="25"/>
      <c r="P23" s="47"/>
      <c r="Q23" s="41"/>
      <c r="R23" s="39"/>
      <c r="S23" s="52"/>
      <c r="T23" s="52"/>
      <c r="U23" s="52"/>
      <c r="V23" s="56"/>
      <c r="W23" s="52"/>
      <c r="X23" s="52"/>
      <c r="Y23" s="18"/>
      <c r="Z23" s="36"/>
    </row>
    <row r="24" spans="2:34" ht="9" customHeight="1" x14ac:dyDescent="0.2">
      <c r="B24" s="29" t="s">
        <v>35</v>
      </c>
      <c r="C24" s="26"/>
      <c r="D24" s="26">
        <v>6</v>
      </c>
      <c r="E24" s="26">
        <v>41</v>
      </c>
      <c r="F24" s="26">
        <v>44</v>
      </c>
      <c r="G24" s="26">
        <v>45</v>
      </c>
      <c r="H24" s="25">
        <v>50</v>
      </c>
      <c r="I24" s="26">
        <v>50</v>
      </c>
      <c r="J24" s="26">
        <v>50</v>
      </c>
      <c r="K24" s="26">
        <v>50</v>
      </c>
      <c r="L24" s="26">
        <v>37</v>
      </c>
      <c r="M24" s="26">
        <v>37</v>
      </c>
      <c r="N24" s="25">
        <v>34</v>
      </c>
      <c r="O24" s="25">
        <v>34</v>
      </c>
      <c r="P24" s="47">
        <v>42</v>
      </c>
      <c r="Q24" s="41">
        <v>1173</v>
      </c>
      <c r="R24" s="39">
        <v>46</v>
      </c>
      <c r="S24" s="52">
        <v>45</v>
      </c>
      <c r="T24" s="52"/>
      <c r="U24" s="52">
        <v>1</v>
      </c>
      <c r="V24" s="56"/>
      <c r="W24" s="52"/>
      <c r="X24" s="52"/>
      <c r="Y24" s="18"/>
      <c r="Z24" s="36"/>
    </row>
    <row r="25" spans="2:34" ht="8.1" customHeight="1" x14ac:dyDescent="0.2">
      <c r="B25" s="30" t="s">
        <v>16</v>
      </c>
      <c r="C25" s="26">
        <v>83</v>
      </c>
      <c r="D25" s="26">
        <v>313</v>
      </c>
      <c r="E25" s="26">
        <v>407</v>
      </c>
      <c r="F25" s="26">
        <v>656</v>
      </c>
      <c r="G25" s="26">
        <v>713</v>
      </c>
      <c r="H25" s="25">
        <v>875</v>
      </c>
      <c r="I25" s="26">
        <v>937</v>
      </c>
      <c r="J25" s="26">
        <v>986</v>
      </c>
      <c r="K25" s="26">
        <v>965</v>
      </c>
      <c r="L25" s="26">
        <v>849</v>
      </c>
      <c r="M25" s="26">
        <v>842</v>
      </c>
      <c r="N25" s="25">
        <v>816</v>
      </c>
      <c r="O25" s="25">
        <v>742</v>
      </c>
      <c r="P25" s="47">
        <v>1185</v>
      </c>
      <c r="Q25" s="41">
        <v>45</v>
      </c>
      <c r="R25" s="39">
        <v>1025</v>
      </c>
      <c r="S25" s="52">
        <v>1022</v>
      </c>
      <c r="T25" s="52">
        <v>7</v>
      </c>
      <c r="U25" s="52">
        <v>10</v>
      </c>
      <c r="V25" s="56">
        <f t="shared" si="0"/>
        <v>34.482758620689658</v>
      </c>
      <c r="W25" s="52">
        <v>12</v>
      </c>
      <c r="X25" s="52"/>
      <c r="Y25" s="18"/>
      <c r="Z25" s="36"/>
    </row>
    <row r="26" spans="2:34" ht="9" customHeight="1" x14ac:dyDescent="0.2">
      <c r="B26" s="29" t="s">
        <v>36</v>
      </c>
      <c r="C26" s="26"/>
      <c r="D26" s="26">
        <v>92</v>
      </c>
      <c r="E26" s="26">
        <v>90</v>
      </c>
      <c r="F26" s="26">
        <v>90</v>
      </c>
      <c r="G26" s="26">
        <v>85</v>
      </c>
      <c r="H26" s="25">
        <v>84</v>
      </c>
      <c r="I26" s="26">
        <v>84</v>
      </c>
      <c r="J26" s="26">
        <v>84</v>
      </c>
      <c r="K26" s="26">
        <v>85</v>
      </c>
      <c r="L26" s="26">
        <v>72</v>
      </c>
      <c r="M26" s="26">
        <v>76</v>
      </c>
      <c r="N26" s="25">
        <v>75</v>
      </c>
      <c r="O26" s="25">
        <v>75</v>
      </c>
      <c r="P26" s="47">
        <v>74</v>
      </c>
      <c r="Q26" s="41">
        <v>75</v>
      </c>
      <c r="R26" s="39">
        <v>68</v>
      </c>
      <c r="S26" s="52">
        <v>64</v>
      </c>
      <c r="T26" s="52"/>
      <c r="U26" s="52">
        <v>4</v>
      </c>
      <c r="V26" s="56">
        <f t="shared" si="0"/>
        <v>66.666666666666657</v>
      </c>
      <c r="W26" s="52">
        <v>2</v>
      </c>
      <c r="X26" s="52"/>
      <c r="Y26" s="18"/>
      <c r="Z26" s="36"/>
    </row>
    <row r="27" spans="2:34" ht="9" customHeight="1" x14ac:dyDescent="0.2">
      <c r="B27" s="29" t="s">
        <v>37</v>
      </c>
      <c r="C27" s="26">
        <v>38</v>
      </c>
      <c r="D27" s="26">
        <v>26</v>
      </c>
      <c r="E27" s="26">
        <v>24</v>
      </c>
      <c r="F27" s="26">
        <v>24</v>
      </c>
      <c r="G27" s="26">
        <v>7</v>
      </c>
      <c r="H27" s="25">
        <v>8</v>
      </c>
      <c r="I27" s="26">
        <v>18</v>
      </c>
      <c r="J27" s="26">
        <v>18</v>
      </c>
      <c r="K27" s="26">
        <v>15</v>
      </c>
      <c r="L27" s="26">
        <v>13</v>
      </c>
      <c r="M27" s="26">
        <v>13</v>
      </c>
      <c r="N27" s="25">
        <v>13</v>
      </c>
      <c r="O27" s="25">
        <v>13</v>
      </c>
      <c r="P27" s="47">
        <v>13</v>
      </c>
      <c r="Q27" s="41">
        <v>12</v>
      </c>
      <c r="R27" s="39">
        <v>11</v>
      </c>
      <c r="S27" s="52">
        <v>11</v>
      </c>
      <c r="T27" s="52">
        <v>1</v>
      </c>
      <c r="U27" s="52">
        <v>1</v>
      </c>
      <c r="V27" s="56">
        <f t="shared" si="0"/>
        <v>12.5</v>
      </c>
      <c r="W27" s="52">
        <v>6</v>
      </c>
      <c r="X27" s="52"/>
      <c r="Y27" s="18"/>
      <c r="Z27" s="36"/>
    </row>
    <row r="28" spans="2:34" ht="9.9499999999999993" customHeight="1" x14ac:dyDescent="0.2">
      <c r="B28" s="29" t="s">
        <v>17</v>
      </c>
      <c r="C28" s="26">
        <v>16</v>
      </c>
      <c r="D28" s="26">
        <v>40</v>
      </c>
      <c r="E28" s="26">
        <v>36</v>
      </c>
      <c r="F28" s="26">
        <v>17</v>
      </c>
      <c r="G28" s="26">
        <v>14</v>
      </c>
      <c r="H28" s="25">
        <v>14</v>
      </c>
      <c r="I28" s="26">
        <v>14</v>
      </c>
      <c r="J28" s="26">
        <v>14</v>
      </c>
      <c r="K28" s="26">
        <v>14</v>
      </c>
      <c r="L28" s="26">
        <v>14</v>
      </c>
      <c r="M28" s="26">
        <v>14</v>
      </c>
      <c r="N28" s="25">
        <v>14</v>
      </c>
      <c r="O28" s="25">
        <v>14</v>
      </c>
      <c r="P28" s="47">
        <v>14</v>
      </c>
      <c r="Q28" s="41">
        <v>15</v>
      </c>
      <c r="R28" s="39">
        <v>15</v>
      </c>
      <c r="S28" s="52">
        <v>15</v>
      </c>
      <c r="T28" s="52"/>
      <c r="U28" s="52"/>
      <c r="V28" s="56"/>
      <c r="W28" s="52"/>
      <c r="X28" s="52"/>
      <c r="Y28" s="18"/>
      <c r="Z28" s="36"/>
    </row>
    <row r="29" spans="2:34" ht="8.1" customHeight="1" x14ac:dyDescent="0.2">
      <c r="B29" s="29" t="s">
        <v>18</v>
      </c>
      <c r="C29" s="26"/>
      <c r="D29" s="26">
        <v>23</v>
      </c>
      <c r="E29" s="26">
        <v>71</v>
      </c>
      <c r="F29" s="26">
        <v>71</v>
      </c>
      <c r="G29" s="26">
        <v>67</v>
      </c>
      <c r="H29" s="25">
        <v>70</v>
      </c>
      <c r="I29" s="26">
        <v>80</v>
      </c>
      <c r="J29" s="26">
        <v>84</v>
      </c>
      <c r="K29" s="26">
        <v>84</v>
      </c>
      <c r="L29" s="26">
        <v>82</v>
      </c>
      <c r="M29" s="26">
        <v>83</v>
      </c>
      <c r="N29" s="25">
        <v>90</v>
      </c>
      <c r="O29" s="25">
        <v>59</v>
      </c>
      <c r="P29" s="47">
        <v>133</v>
      </c>
      <c r="Q29" s="41">
        <v>113</v>
      </c>
      <c r="R29" s="39">
        <v>113</v>
      </c>
      <c r="S29" s="52">
        <v>113</v>
      </c>
      <c r="T29" s="52"/>
      <c r="U29" s="52"/>
      <c r="V29" s="56"/>
      <c r="W29" s="52"/>
      <c r="X29" s="52"/>
      <c r="Y29" s="18"/>
      <c r="Z29" s="36"/>
    </row>
    <row r="30" spans="2:34" ht="9" customHeight="1" x14ac:dyDescent="0.2">
      <c r="B30" s="29" t="s">
        <v>38</v>
      </c>
      <c r="C30" s="26"/>
      <c r="D30" s="26"/>
      <c r="E30" s="26">
        <v>7</v>
      </c>
      <c r="F30" s="26">
        <v>7</v>
      </c>
      <c r="G30" s="26">
        <v>7</v>
      </c>
      <c r="H30" s="25">
        <v>7</v>
      </c>
      <c r="I30" s="26">
        <v>7</v>
      </c>
      <c r="J30" s="26">
        <v>7</v>
      </c>
      <c r="K30" s="26">
        <v>7</v>
      </c>
      <c r="L30" s="26">
        <v>7</v>
      </c>
      <c r="M30" s="26">
        <v>6</v>
      </c>
      <c r="N30" s="25">
        <v>9</v>
      </c>
      <c r="O30" s="25">
        <v>9</v>
      </c>
      <c r="P30" s="47"/>
      <c r="Q30" s="41"/>
      <c r="R30" s="39"/>
      <c r="S30" s="52"/>
      <c r="T30" s="52"/>
      <c r="U30" s="52"/>
      <c r="V30" s="56"/>
      <c r="W30" s="52"/>
      <c r="X30" s="52"/>
      <c r="Y30" s="18"/>
      <c r="Z30" s="36"/>
    </row>
    <row r="31" spans="2:34" ht="9" customHeight="1" x14ac:dyDescent="0.2">
      <c r="B31" s="29" t="s">
        <v>39</v>
      </c>
      <c r="C31" s="26"/>
      <c r="D31" s="26"/>
      <c r="E31" s="26"/>
      <c r="F31" s="26">
        <v>13</v>
      </c>
      <c r="G31" s="26">
        <v>13</v>
      </c>
      <c r="H31" s="25">
        <v>13</v>
      </c>
      <c r="I31" s="26">
        <v>13</v>
      </c>
      <c r="J31" s="26">
        <v>14</v>
      </c>
      <c r="K31" s="26">
        <v>19</v>
      </c>
      <c r="L31" s="26">
        <v>16</v>
      </c>
      <c r="M31" s="26">
        <v>27</v>
      </c>
      <c r="N31" s="25">
        <v>23</v>
      </c>
      <c r="O31" s="25">
        <v>26</v>
      </c>
      <c r="P31" s="47">
        <v>31</v>
      </c>
      <c r="Q31" s="41">
        <v>35</v>
      </c>
      <c r="R31" s="39">
        <v>24</v>
      </c>
      <c r="S31" s="52">
        <v>23</v>
      </c>
      <c r="T31" s="52"/>
      <c r="U31" s="52">
        <v>1</v>
      </c>
      <c r="V31" s="56">
        <f t="shared" si="0"/>
        <v>3.4482758620689653</v>
      </c>
      <c r="W31" s="52">
        <v>28</v>
      </c>
      <c r="X31" s="52"/>
      <c r="Y31" s="18"/>
      <c r="Z31" s="36"/>
    </row>
    <row r="32" spans="2:34" ht="8.1" customHeight="1" x14ac:dyDescent="0.2">
      <c r="B32" s="29" t="s">
        <v>19</v>
      </c>
      <c r="C32" s="26"/>
      <c r="D32" s="26"/>
      <c r="E32" s="26"/>
      <c r="F32" s="26">
        <v>3</v>
      </c>
      <c r="G32" s="26">
        <v>3</v>
      </c>
      <c r="H32" s="25">
        <v>7</v>
      </c>
      <c r="I32" s="26">
        <v>7</v>
      </c>
      <c r="J32" s="26">
        <v>7</v>
      </c>
      <c r="K32" s="26">
        <v>7</v>
      </c>
      <c r="L32" s="26">
        <v>5</v>
      </c>
      <c r="M32" s="26"/>
      <c r="N32" s="25"/>
      <c r="O32" s="25"/>
      <c r="P32" s="47">
        <v>2</v>
      </c>
      <c r="Q32" s="41">
        <v>6</v>
      </c>
      <c r="R32" s="39">
        <v>6</v>
      </c>
      <c r="S32" s="52">
        <v>6</v>
      </c>
      <c r="T32" s="52"/>
      <c r="U32" s="52"/>
      <c r="V32" s="56"/>
      <c r="W32" s="52">
        <v>1</v>
      </c>
      <c r="X32" s="52"/>
      <c r="Y32" s="18"/>
      <c r="Z32" s="36"/>
    </row>
    <row r="33" spans="2:26" ht="8.1" customHeight="1" x14ac:dyDescent="0.2">
      <c r="B33" s="29" t="s">
        <v>20</v>
      </c>
      <c r="C33" s="26"/>
      <c r="D33" s="26"/>
      <c r="E33" s="26"/>
      <c r="F33" s="26"/>
      <c r="G33" s="26"/>
      <c r="H33" s="25"/>
      <c r="I33" s="26"/>
      <c r="J33" s="26"/>
      <c r="K33" s="26"/>
      <c r="L33" s="26"/>
      <c r="M33" s="26"/>
      <c r="N33" s="25">
        <v>43</v>
      </c>
      <c r="O33" s="25">
        <v>55</v>
      </c>
      <c r="P33" s="47">
        <v>129</v>
      </c>
      <c r="Q33" s="41">
        <v>130</v>
      </c>
      <c r="R33" s="39">
        <v>131</v>
      </c>
      <c r="S33" s="52">
        <v>129</v>
      </c>
      <c r="T33" s="52"/>
      <c r="U33" s="52">
        <v>2</v>
      </c>
      <c r="V33" s="56"/>
      <c r="W33" s="52"/>
      <c r="X33" s="52"/>
      <c r="Y33" s="18"/>
      <c r="Z33" s="36"/>
    </row>
    <row r="34" spans="2:26" ht="9" customHeight="1" x14ac:dyDescent="0.2">
      <c r="B34" s="29" t="s">
        <v>40</v>
      </c>
      <c r="C34" s="26"/>
      <c r="D34" s="26"/>
      <c r="E34" s="26"/>
      <c r="F34" s="26"/>
      <c r="G34" s="26"/>
      <c r="H34" s="25"/>
      <c r="I34" s="26"/>
      <c r="J34" s="26"/>
      <c r="K34" s="26"/>
      <c r="L34" s="26"/>
      <c r="M34" s="26"/>
      <c r="N34" s="25">
        <v>3</v>
      </c>
      <c r="O34" s="25">
        <v>3</v>
      </c>
      <c r="P34" s="47">
        <v>6</v>
      </c>
      <c r="Q34" s="41">
        <v>6</v>
      </c>
      <c r="R34" s="39">
        <v>6</v>
      </c>
      <c r="S34" s="52">
        <v>6</v>
      </c>
      <c r="T34" s="53"/>
      <c r="U34" s="52"/>
      <c r="V34" s="56"/>
      <c r="W34" s="52"/>
      <c r="X34" s="52"/>
      <c r="Y34" s="18"/>
      <c r="Z34" s="36"/>
    </row>
    <row r="35" spans="2:26" ht="9" customHeight="1" x14ac:dyDescent="0.2">
      <c r="B35" s="29" t="s">
        <v>41</v>
      </c>
      <c r="C35" s="26"/>
      <c r="D35" s="26"/>
      <c r="E35" s="26"/>
      <c r="F35" s="26"/>
      <c r="G35" s="26"/>
      <c r="H35" s="25"/>
      <c r="I35" s="26"/>
      <c r="J35" s="26"/>
      <c r="K35" s="26"/>
      <c r="L35" s="26"/>
      <c r="M35" s="26"/>
      <c r="N35" s="25"/>
      <c r="O35" s="25"/>
      <c r="P35" s="47"/>
      <c r="Q35" s="41">
        <v>7</v>
      </c>
      <c r="R35" s="39">
        <v>7</v>
      </c>
      <c r="S35" s="52">
        <v>7</v>
      </c>
      <c r="T35" s="53">
        <v>2</v>
      </c>
      <c r="U35" s="52">
        <v>2</v>
      </c>
      <c r="V35" s="56"/>
      <c r="W35" s="52"/>
      <c r="X35" s="52"/>
      <c r="Y35" s="18"/>
      <c r="Z35" s="36"/>
    </row>
    <row r="36" spans="2:26" ht="9" customHeight="1" x14ac:dyDescent="0.2">
      <c r="B36" s="29" t="s">
        <v>42</v>
      </c>
      <c r="C36" s="26"/>
      <c r="D36" s="26"/>
      <c r="E36" s="26"/>
      <c r="F36" s="26"/>
      <c r="G36" s="26"/>
      <c r="H36" s="25"/>
      <c r="I36" s="26"/>
      <c r="J36" s="26"/>
      <c r="K36" s="26"/>
      <c r="L36" s="26"/>
      <c r="M36" s="26"/>
      <c r="N36" s="25"/>
      <c r="O36" s="25"/>
      <c r="P36" s="47">
        <v>130</v>
      </c>
      <c r="Q36" s="41"/>
      <c r="R36" s="39"/>
      <c r="S36" s="52"/>
      <c r="T36" s="53"/>
      <c r="U36" s="52"/>
      <c r="V36" s="56"/>
      <c r="W36" s="52"/>
      <c r="X36" s="52"/>
      <c r="Y36" s="18"/>
      <c r="Z36" s="35"/>
    </row>
    <row r="37" spans="2:26" ht="9" customHeight="1" x14ac:dyDescent="0.2">
      <c r="B37" s="29" t="s">
        <v>52</v>
      </c>
      <c r="C37" s="42"/>
      <c r="D37" s="42"/>
      <c r="E37" s="42"/>
      <c r="F37" s="42"/>
      <c r="G37" s="42"/>
      <c r="H37" s="43"/>
      <c r="I37" s="42"/>
      <c r="J37" s="42"/>
      <c r="K37" s="42"/>
      <c r="L37" s="42"/>
      <c r="M37" s="42"/>
      <c r="N37" s="43"/>
      <c r="O37" s="43"/>
      <c r="P37" s="43"/>
      <c r="Q37" s="44"/>
      <c r="R37" s="45"/>
      <c r="S37" s="54">
        <v>74</v>
      </c>
      <c r="T37" s="55">
        <v>74</v>
      </c>
      <c r="U37" s="54"/>
      <c r="V37" s="56"/>
      <c r="W37" s="54"/>
      <c r="X37" s="54"/>
      <c r="Y37" s="18"/>
      <c r="Z37" s="35"/>
    </row>
    <row r="38" spans="2:26" ht="42" customHeight="1" x14ac:dyDescent="0.2">
      <c r="B38" s="61" t="s">
        <v>53</v>
      </c>
      <c r="C38" s="62"/>
      <c r="D38" s="62"/>
      <c r="E38" s="62"/>
      <c r="F38" s="62"/>
      <c r="G38" s="62"/>
      <c r="H38" s="62"/>
      <c r="I38" s="62"/>
      <c r="J38" s="62"/>
      <c r="K38" s="62"/>
      <c r="L38" s="62"/>
      <c r="M38" s="62"/>
      <c r="N38" s="62"/>
      <c r="O38" s="62"/>
      <c r="P38" s="62"/>
      <c r="Q38" s="62"/>
      <c r="R38" s="62"/>
      <c r="S38" s="62"/>
      <c r="T38" s="62"/>
      <c r="U38" s="62"/>
      <c r="V38" s="62"/>
      <c r="W38" s="62"/>
      <c r="X38" s="62"/>
      <c r="Y38" s="19"/>
      <c r="Z38" s="37"/>
    </row>
    <row r="39" spans="2:26" ht="8.1" customHeight="1" x14ac:dyDescent="0.2">
      <c r="B39" s="59" t="s">
        <v>51</v>
      </c>
      <c r="C39" s="60"/>
      <c r="D39" s="60"/>
      <c r="E39" s="60"/>
      <c r="F39" s="60"/>
      <c r="G39" s="60"/>
      <c r="H39" s="60"/>
      <c r="I39" s="60"/>
      <c r="J39" s="60"/>
      <c r="K39" s="60"/>
      <c r="L39" s="60"/>
      <c r="M39" s="60"/>
      <c r="N39" s="60"/>
      <c r="O39" s="60"/>
      <c r="P39" s="60"/>
      <c r="Q39" s="60"/>
      <c r="R39" s="60"/>
      <c r="S39" s="60"/>
      <c r="T39" s="60"/>
      <c r="U39" s="60"/>
      <c r="V39" s="60"/>
      <c r="W39" s="60"/>
      <c r="X39" s="60"/>
      <c r="Y39" s="19"/>
    </row>
    <row r="40" spans="2:26" ht="8.1" customHeight="1" x14ac:dyDescent="0.2">
      <c r="B40" s="59" t="s">
        <v>24</v>
      </c>
      <c r="C40" s="60"/>
      <c r="D40" s="60"/>
      <c r="E40" s="60"/>
      <c r="F40" s="60"/>
      <c r="G40" s="60"/>
      <c r="H40" s="60"/>
      <c r="I40" s="60"/>
      <c r="J40" s="60"/>
      <c r="K40" s="60"/>
      <c r="L40" s="60"/>
      <c r="M40" s="60"/>
      <c r="N40" s="60"/>
      <c r="O40" s="60"/>
      <c r="P40" s="60"/>
      <c r="Q40" s="60"/>
      <c r="R40" s="60"/>
      <c r="S40" s="60"/>
      <c r="T40" s="60"/>
      <c r="U40" s="60"/>
      <c r="V40" s="60"/>
      <c r="W40" s="60"/>
      <c r="X40" s="60"/>
      <c r="Y40" s="19"/>
    </row>
    <row r="41" spans="2:26" ht="15.95" customHeight="1" x14ac:dyDescent="0.2">
      <c r="B41" s="57" t="s">
        <v>43</v>
      </c>
      <c r="C41" s="58"/>
      <c r="D41" s="58"/>
      <c r="E41" s="58"/>
      <c r="F41" s="58"/>
      <c r="G41" s="58"/>
      <c r="H41" s="58"/>
      <c r="I41" s="58"/>
      <c r="J41" s="58"/>
      <c r="K41" s="58"/>
      <c r="L41" s="58"/>
      <c r="M41" s="58"/>
      <c r="N41" s="58"/>
      <c r="O41" s="58"/>
      <c r="P41" s="58"/>
      <c r="Q41" s="58"/>
      <c r="R41" s="58"/>
      <c r="S41" s="58"/>
      <c r="T41" s="58"/>
      <c r="U41" s="58"/>
      <c r="V41" s="58"/>
      <c r="W41" s="58"/>
      <c r="X41" s="58"/>
      <c r="Y41" s="19"/>
    </row>
    <row r="42" spans="2:26" ht="8.1" customHeight="1" x14ac:dyDescent="0.2">
      <c r="B42" s="59" t="s">
        <v>25</v>
      </c>
      <c r="C42" s="60"/>
      <c r="D42" s="60"/>
      <c r="E42" s="60"/>
      <c r="F42" s="60"/>
      <c r="G42" s="60"/>
      <c r="H42" s="60"/>
      <c r="I42" s="60"/>
      <c r="J42" s="60"/>
      <c r="K42" s="60"/>
      <c r="L42" s="60"/>
      <c r="M42" s="60"/>
      <c r="N42" s="60"/>
      <c r="O42" s="60"/>
      <c r="P42" s="60"/>
      <c r="Q42" s="60"/>
      <c r="R42" s="60"/>
      <c r="S42" s="60"/>
      <c r="T42" s="60"/>
      <c r="U42" s="60"/>
      <c r="V42" s="60"/>
      <c r="W42" s="60"/>
      <c r="X42" s="60"/>
      <c r="Y42" s="19"/>
    </row>
    <row r="43" spans="2:26" ht="8.1" customHeight="1" x14ac:dyDescent="0.2">
      <c r="B43" s="59" t="s">
        <v>26</v>
      </c>
      <c r="C43" s="60"/>
      <c r="D43" s="60"/>
      <c r="E43" s="60"/>
      <c r="F43" s="60"/>
      <c r="G43" s="60"/>
      <c r="H43" s="60"/>
      <c r="I43" s="60"/>
      <c r="J43" s="60"/>
      <c r="K43" s="60"/>
      <c r="L43" s="60"/>
      <c r="M43" s="60"/>
      <c r="N43" s="60"/>
      <c r="O43" s="60"/>
      <c r="P43" s="60"/>
      <c r="Q43" s="60"/>
      <c r="R43" s="60"/>
      <c r="S43" s="60"/>
      <c r="T43" s="60"/>
      <c r="U43" s="60"/>
      <c r="V43" s="60"/>
      <c r="W43" s="60"/>
      <c r="X43" s="60"/>
      <c r="Y43" s="19"/>
    </row>
    <row r="44" spans="2:26" ht="15.95" customHeight="1" x14ac:dyDescent="0.2">
      <c r="B44" s="57" t="s">
        <v>44</v>
      </c>
      <c r="C44" s="58"/>
      <c r="D44" s="58"/>
      <c r="E44" s="58"/>
      <c r="F44" s="58"/>
      <c r="G44" s="58"/>
      <c r="H44" s="58"/>
      <c r="I44" s="58"/>
      <c r="J44" s="58"/>
      <c r="K44" s="58"/>
      <c r="L44" s="58"/>
      <c r="M44" s="58"/>
      <c r="N44" s="58"/>
      <c r="O44" s="58"/>
      <c r="P44" s="58"/>
      <c r="Q44" s="58"/>
      <c r="R44" s="58"/>
      <c r="S44" s="58"/>
      <c r="T44" s="58"/>
      <c r="U44" s="58"/>
      <c r="V44" s="58"/>
      <c r="W44" s="58"/>
      <c r="X44" s="58"/>
      <c r="Y44" s="49"/>
    </row>
    <row r="45" spans="2:26" ht="15.95" customHeight="1" x14ac:dyDescent="0.2">
      <c r="B45" s="57" t="s">
        <v>46</v>
      </c>
      <c r="C45" s="58"/>
      <c r="D45" s="58"/>
      <c r="E45" s="58"/>
      <c r="F45" s="58"/>
      <c r="G45" s="58"/>
      <c r="H45" s="58"/>
      <c r="I45" s="58"/>
      <c r="J45" s="58"/>
      <c r="K45" s="58"/>
      <c r="L45" s="58"/>
      <c r="M45" s="58"/>
      <c r="N45" s="58"/>
      <c r="O45" s="58"/>
      <c r="P45" s="58"/>
      <c r="Q45" s="58"/>
      <c r="R45" s="58"/>
      <c r="S45" s="58"/>
      <c r="T45" s="58"/>
      <c r="U45" s="58"/>
      <c r="V45" s="58"/>
      <c r="W45" s="58"/>
      <c r="X45" s="58"/>
      <c r="Y45" s="49"/>
    </row>
    <row r="46" spans="2:26" ht="15.95" customHeight="1" x14ac:dyDescent="0.2">
      <c r="B46" s="57" t="s">
        <v>45</v>
      </c>
      <c r="C46" s="58"/>
      <c r="D46" s="58"/>
      <c r="E46" s="58"/>
      <c r="F46" s="58"/>
      <c r="G46" s="58"/>
      <c r="H46" s="58"/>
      <c r="I46" s="58"/>
      <c r="J46" s="58"/>
      <c r="K46" s="58"/>
      <c r="L46" s="58"/>
      <c r="M46" s="58"/>
      <c r="N46" s="58"/>
      <c r="O46" s="58"/>
      <c r="P46" s="58"/>
      <c r="Q46" s="58"/>
      <c r="R46" s="58"/>
      <c r="S46" s="58"/>
      <c r="T46" s="58"/>
      <c r="U46" s="58"/>
      <c r="V46" s="58"/>
      <c r="W46" s="58"/>
      <c r="X46" s="58"/>
      <c r="Y46" s="49"/>
    </row>
    <row r="47" spans="2:26" ht="8.1" customHeight="1" x14ac:dyDescent="0.2">
      <c r="B47" s="59" t="s">
        <v>27</v>
      </c>
      <c r="C47" s="60"/>
      <c r="D47" s="60"/>
      <c r="E47" s="60"/>
      <c r="F47" s="60"/>
      <c r="G47" s="60"/>
      <c r="H47" s="60"/>
      <c r="I47" s="60"/>
      <c r="J47" s="60"/>
      <c r="K47" s="60"/>
      <c r="L47" s="60"/>
      <c r="M47" s="60"/>
      <c r="N47" s="60"/>
      <c r="O47" s="60"/>
      <c r="P47" s="60"/>
      <c r="Q47" s="60"/>
      <c r="R47" s="60"/>
      <c r="S47" s="60"/>
      <c r="T47" s="60"/>
      <c r="U47" s="60"/>
      <c r="V47" s="60"/>
      <c r="W47" s="60"/>
      <c r="X47" s="60"/>
      <c r="Y47" s="48"/>
    </row>
    <row r="48" spans="2:26" ht="8.1" customHeight="1" x14ac:dyDescent="0.2">
      <c r="B48" s="59" t="s">
        <v>28</v>
      </c>
      <c r="C48" s="60"/>
      <c r="D48" s="60"/>
      <c r="E48" s="60"/>
      <c r="F48" s="60"/>
      <c r="G48" s="60"/>
      <c r="H48" s="60"/>
      <c r="I48" s="60"/>
      <c r="J48" s="60"/>
      <c r="K48" s="60"/>
      <c r="L48" s="60"/>
      <c r="M48" s="60"/>
      <c r="N48" s="60"/>
      <c r="O48" s="60"/>
      <c r="P48" s="60"/>
      <c r="Q48" s="60"/>
      <c r="R48" s="60"/>
      <c r="S48" s="60"/>
      <c r="T48" s="60"/>
      <c r="U48" s="60"/>
      <c r="V48" s="60"/>
      <c r="W48" s="60"/>
      <c r="X48" s="60"/>
      <c r="Y48" s="48"/>
    </row>
    <row r="49" spans="2:31" ht="8.1" customHeight="1" x14ac:dyDescent="0.2">
      <c r="B49" s="59" t="s">
        <v>29</v>
      </c>
      <c r="C49" s="60"/>
      <c r="D49" s="60"/>
      <c r="E49" s="60"/>
      <c r="F49" s="60"/>
      <c r="G49" s="60"/>
      <c r="H49" s="60"/>
      <c r="I49" s="60"/>
      <c r="J49" s="60"/>
      <c r="K49" s="60"/>
      <c r="L49" s="60"/>
      <c r="M49" s="60"/>
      <c r="N49" s="60"/>
      <c r="O49" s="60"/>
      <c r="P49" s="60"/>
      <c r="Q49" s="60"/>
      <c r="R49" s="60"/>
      <c r="S49" s="60"/>
      <c r="T49" s="60"/>
      <c r="U49" s="60"/>
      <c r="V49" s="60"/>
      <c r="W49" s="60"/>
      <c r="X49" s="60"/>
      <c r="Y49" s="19"/>
    </row>
    <row r="50" spans="2:31" ht="8.1" customHeight="1" x14ac:dyDescent="0.2">
      <c r="B50" s="59" t="s">
        <v>30</v>
      </c>
      <c r="C50" s="60"/>
      <c r="D50" s="60"/>
      <c r="E50" s="60"/>
      <c r="F50" s="60"/>
      <c r="G50" s="60"/>
      <c r="H50" s="60"/>
      <c r="I50" s="60"/>
      <c r="J50" s="60"/>
      <c r="K50" s="60"/>
      <c r="L50" s="60"/>
      <c r="M50" s="60"/>
      <c r="N50" s="60"/>
      <c r="O50" s="60"/>
      <c r="P50" s="60"/>
      <c r="Q50" s="60"/>
      <c r="R50" s="60"/>
      <c r="S50" s="60"/>
      <c r="T50" s="60"/>
      <c r="U50" s="60"/>
      <c r="V50" s="60"/>
      <c r="W50" s="60"/>
      <c r="X50" s="60"/>
      <c r="Y50" s="19"/>
    </row>
    <row r="51" spans="2:31" ht="9" customHeight="1" x14ac:dyDescent="0.2">
      <c r="B51" s="57" t="s">
        <v>54</v>
      </c>
      <c r="C51" s="58"/>
      <c r="D51" s="58"/>
      <c r="E51" s="58"/>
      <c r="F51" s="58"/>
      <c r="G51" s="58"/>
      <c r="H51" s="58"/>
      <c r="I51" s="58"/>
      <c r="J51" s="58"/>
      <c r="K51" s="58"/>
      <c r="L51" s="58"/>
      <c r="M51" s="58"/>
      <c r="N51" s="58"/>
      <c r="O51" s="58"/>
      <c r="P51" s="58"/>
      <c r="Q51" s="58"/>
      <c r="R51" s="58"/>
      <c r="S51" s="58"/>
      <c r="T51" s="58"/>
      <c r="U51" s="58"/>
      <c r="V51" s="58"/>
      <c r="W51" s="58"/>
      <c r="X51" s="58"/>
      <c r="Y51" s="32"/>
      <c r="Z51" s="32"/>
      <c r="AA51" s="32"/>
      <c r="AB51" s="33"/>
      <c r="AC51" s="33"/>
      <c r="AD51" s="33"/>
      <c r="AE51" s="33"/>
    </row>
    <row r="52" spans="2:31" ht="8.1" customHeight="1" x14ac:dyDescent="0.2">
      <c r="B52" s="31" t="s">
        <v>3</v>
      </c>
      <c r="C52" s="31"/>
      <c r="D52" s="31"/>
      <c r="E52" s="31"/>
      <c r="F52" s="31"/>
      <c r="G52" s="31"/>
      <c r="H52" s="31"/>
      <c r="I52" s="31"/>
      <c r="J52" s="31"/>
      <c r="K52" s="31"/>
      <c r="L52" s="31"/>
      <c r="M52" s="31"/>
      <c r="N52" s="31"/>
      <c r="O52" s="31"/>
      <c r="P52" s="31"/>
      <c r="Q52" s="31"/>
      <c r="R52" s="31"/>
      <c r="S52" s="31"/>
      <c r="T52" s="31"/>
      <c r="U52" s="31"/>
      <c r="V52" s="31"/>
      <c r="W52" s="64" t="s">
        <v>2</v>
      </c>
      <c r="X52" s="65"/>
      <c r="Y52" s="63"/>
      <c r="Z52" s="63"/>
      <c r="AA52" s="63"/>
    </row>
    <row r="53" spans="2:31" ht="9" customHeight="1" x14ac:dyDescent="0.2">
      <c r="B53" s="20"/>
      <c r="C53" s="21"/>
      <c r="D53" s="21"/>
      <c r="E53" s="21"/>
      <c r="F53" s="21"/>
      <c r="G53" s="21"/>
      <c r="H53" s="21"/>
      <c r="I53" s="21"/>
      <c r="J53" s="21"/>
      <c r="K53" s="21"/>
      <c r="L53" s="21"/>
      <c r="M53" s="21"/>
      <c r="N53" s="21"/>
      <c r="O53" s="21"/>
      <c r="P53" s="21"/>
      <c r="Q53" s="21"/>
      <c r="R53" s="21"/>
      <c r="S53" s="21"/>
      <c r="T53" s="21"/>
      <c r="U53" s="21"/>
      <c r="V53" s="21"/>
      <c r="W53" s="21"/>
      <c r="X53" s="21"/>
      <c r="Y53" s="22"/>
    </row>
    <row r="54" spans="2:31" ht="9" customHeight="1" x14ac:dyDescent="0.2">
      <c r="B54" s="20"/>
      <c r="C54" s="21"/>
      <c r="D54" s="21"/>
      <c r="E54" s="21"/>
      <c r="F54" s="21"/>
      <c r="G54" s="21"/>
      <c r="H54" s="21"/>
      <c r="I54" s="21"/>
      <c r="J54" s="21"/>
      <c r="K54" s="21"/>
      <c r="L54" s="21"/>
      <c r="M54" s="21"/>
      <c r="N54" s="21"/>
      <c r="O54" s="21"/>
      <c r="P54" s="21"/>
      <c r="Q54" s="21"/>
      <c r="R54" s="21"/>
      <c r="S54" s="21"/>
      <c r="T54" s="21"/>
      <c r="U54" s="21"/>
      <c r="V54" s="21"/>
      <c r="W54" s="21"/>
      <c r="X54" s="21"/>
      <c r="Y54" s="22"/>
    </row>
    <row r="55" spans="2:31" ht="9" customHeight="1" x14ac:dyDescent="0.2">
      <c r="B55" s="20"/>
      <c r="C55" s="21"/>
      <c r="D55" s="21"/>
      <c r="E55" s="21"/>
      <c r="F55" s="21"/>
      <c r="G55" s="21"/>
      <c r="H55" s="21"/>
      <c r="I55" s="21"/>
      <c r="J55" s="21"/>
      <c r="K55" s="21"/>
      <c r="L55" s="21"/>
      <c r="M55" s="21"/>
      <c r="N55" s="21"/>
      <c r="O55" s="21"/>
      <c r="P55" s="21"/>
      <c r="Q55" s="21"/>
      <c r="R55" s="21"/>
      <c r="S55" s="21"/>
      <c r="T55" s="21"/>
      <c r="U55" s="21"/>
      <c r="V55" s="21"/>
      <c r="W55" s="21"/>
      <c r="X55" s="21"/>
      <c r="Y55" s="22"/>
    </row>
    <row r="56" spans="2:31" ht="9" customHeight="1" x14ac:dyDescent="0.2">
      <c r="B56" s="20"/>
      <c r="C56" s="21"/>
      <c r="D56" s="21"/>
      <c r="E56" s="21"/>
      <c r="F56" s="21"/>
      <c r="G56" s="21"/>
      <c r="H56" s="21"/>
      <c r="I56" s="21"/>
      <c r="J56" s="21"/>
      <c r="K56" s="21"/>
      <c r="L56" s="21"/>
      <c r="M56" s="21"/>
      <c r="N56" s="21"/>
      <c r="O56" s="21"/>
      <c r="P56" s="21"/>
      <c r="Q56" s="21"/>
      <c r="R56" s="21"/>
      <c r="S56" s="21"/>
      <c r="T56" s="21"/>
      <c r="U56" s="21"/>
      <c r="V56" s="21"/>
      <c r="W56" s="21"/>
      <c r="X56" s="21"/>
      <c r="Y56" s="22"/>
    </row>
    <row r="57" spans="2:31" ht="9" customHeight="1" x14ac:dyDescent="0.2">
      <c r="B57" s="20"/>
      <c r="C57" s="21"/>
      <c r="D57" s="21"/>
      <c r="E57" s="21"/>
      <c r="F57" s="21"/>
      <c r="G57" s="21"/>
      <c r="H57" s="21"/>
      <c r="I57" s="21"/>
      <c r="J57" s="21"/>
      <c r="K57" s="21"/>
      <c r="L57" s="21"/>
      <c r="M57" s="21"/>
      <c r="N57" s="21"/>
      <c r="O57" s="21"/>
      <c r="P57" s="21"/>
      <c r="Q57" s="21"/>
      <c r="R57" s="21"/>
      <c r="S57" s="21"/>
      <c r="T57" s="21"/>
      <c r="U57" s="21"/>
      <c r="V57" s="21"/>
      <c r="W57" s="21"/>
      <c r="X57" s="21"/>
      <c r="Y57" s="22"/>
    </row>
    <row r="58" spans="2:31" ht="9" customHeight="1" x14ac:dyDescent="0.2">
      <c r="B58" s="20"/>
      <c r="C58" s="21"/>
      <c r="D58" s="21"/>
      <c r="E58" s="21"/>
      <c r="F58" s="21"/>
      <c r="G58" s="21"/>
      <c r="H58" s="21"/>
      <c r="I58" s="21"/>
      <c r="J58" s="21"/>
      <c r="K58" s="21"/>
      <c r="L58" s="21"/>
      <c r="M58" s="21"/>
      <c r="N58" s="21"/>
      <c r="O58" s="21"/>
      <c r="P58" s="21"/>
      <c r="Q58" s="21"/>
      <c r="R58" s="21"/>
      <c r="S58" s="21"/>
      <c r="T58" s="21"/>
      <c r="U58" s="21"/>
      <c r="V58" s="21"/>
      <c r="W58" s="21"/>
      <c r="X58" s="21"/>
      <c r="Y58" s="22"/>
    </row>
    <row r="59" spans="2:31" ht="9" customHeight="1" x14ac:dyDescent="0.2">
      <c r="B59" s="20"/>
      <c r="C59" s="21"/>
      <c r="D59" s="21"/>
      <c r="E59" s="21"/>
      <c r="F59" s="21"/>
      <c r="G59" s="21"/>
      <c r="H59" s="21"/>
      <c r="I59" s="21"/>
      <c r="J59" s="21"/>
      <c r="K59" s="21"/>
      <c r="L59" s="21"/>
      <c r="M59" s="21"/>
      <c r="N59" s="21"/>
      <c r="O59" s="21"/>
      <c r="P59" s="21"/>
      <c r="Q59" s="21"/>
      <c r="R59" s="21"/>
      <c r="S59" s="21"/>
      <c r="T59" s="21"/>
      <c r="U59" s="21"/>
      <c r="V59" s="21"/>
      <c r="W59" s="21"/>
      <c r="X59" s="21"/>
      <c r="Y59" s="22"/>
    </row>
    <row r="60" spans="2:31" ht="9" customHeight="1" x14ac:dyDescent="0.2">
      <c r="B60" s="20"/>
      <c r="C60" s="21"/>
      <c r="D60" s="21"/>
      <c r="E60" s="21"/>
      <c r="F60" s="21"/>
      <c r="G60" s="21"/>
      <c r="H60" s="21"/>
      <c r="I60" s="21"/>
      <c r="J60" s="21"/>
      <c r="K60" s="21"/>
      <c r="L60" s="21"/>
      <c r="M60" s="21"/>
      <c r="N60" s="21"/>
      <c r="O60" s="21"/>
      <c r="P60" s="21"/>
      <c r="Q60" s="21"/>
      <c r="R60" s="21"/>
      <c r="S60" s="21"/>
      <c r="T60" s="21"/>
      <c r="U60" s="21"/>
      <c r="V60" s="21"/>
      <c r="W60" s="21"/>
      <c r="X60" s="21"/>
      <c r="Y60" s="22"/>
    </row>
    <row r="61" spans="2:31" ht="9" customHeight="1" x14ac:dyDescent="0.2">
      <c r="B61" s="20"/>
      <c r="C61" s="21"/>
      <c r="D61" s="21"/>
      <c r="E61" s="21"/>
      <c r="F61" s="21"/>
      <c r="G61" s="21"/>
      <c r="H61" s="21"/>
      <c r="I61" s="21"/>
      <c r="J61" s="21"/>
      <c r="K61" s="21"/>
      <c r="L61" s="21"/>
      <c r="M61" s="21"/>
      <c r="N61" s="21"/>
      <c r="O61" s="21"/>
      <c r="P61" s="21"/>
      <c r="Q61" s="21"/>
      <c r="R61" s="21"/>
      <c r="S61" s="21"/>
      <c r="T61" s="21"/>
      <c r="U61" s="21"/>
      <c r="V61" s="21"/>
      <c r="W61" s="21"/>
      <c r="X61" s="21"/>
      <c r="Y61" s="22"/>
    </row>
    <row r="62" spans="2:31" ht="9" customHeight="1" x14ac:dyDescent="0.2">
      <c r="B62" s="20"/>
      <c r="C62" s="23"/>
      <c r="D62" s="23"/>
      <c r="E62" s="23"/>
      <c r="F62" s="23"/>
      <c r="G62" s="23"/>
      <c r="H62" s="23"/>
      <c r="I62" s="23"/>
      <c r="J62" s="23"/>
      <c r="K62" s="23"/>
      <c r="L62" s="23"/>
      <c r="M62" s="23"/>
      <c r="N62" s="23"/>
      <c r="O62" s="23"/>
      <c r="P62" s="23"/>
      <c r="Q62" s="23"/>
      <c r="R62" s="23"/>
      <c r="S62" s="23"/>
      <c r="T62" s="23"/>
      <c r="U62" s="23"/>
      <c r="V62" s="66"/>
      <c r="W62" s="66"/>
      <c r="X62" s="66"/>
      <c r="Y62" s="22"/>
    </row>
    <row r="63" spans="2:31" ht="9" customHeight="1" x14ac:dyDescent="0.2">
      <c r="B63" s="5"/>
      <c r="C63" s="6"/>
      <c r="D63" s="6"/>
      <c r="E63" s="6"/>
      <c r="F63" s="6"/>
      <c r="G63" s="6"/>
      <c r="H63" s="6"/>
      <c r="I63" s="6"/>
      <c r="J63" s="6"/>
      <c r="K63" s="6"/>
      <c r="L63" s="6"/>
      <c r="M63" s="6"/>
      <c r="N63" s="6"/>
      <c r="O63" s="6"/>
      <c r="P63" s="6"/>
      <c r="Q63" s="6"/>
      <c r="R63" s="6"/>
      <c r="S63" s="4"/>
      <c r="T63" s="6"/>
      <c r="U63" s="6"/>
      <c r="V63" s="67"/>
      <c r="W63" s="67"/>
      <c r="X63" s="67"/>
    </row>
    <row r="67" spans="2:2" x14ac:dyDescent="0.2">
      <c r="B67" s="2"/>
    </row>
  </sheetData>
  <mergeCells count="44">
    <mergeCell ref="Q5:Q9"/>
    <mergeCell ref="N5:N9"/>
    <mergeCell ref="O5:O9"/>
    <mergeCell ref="P5:P9"/>
    <mergeCell ref="I5:I9"/>
    <mergeCell ref="J5:J9"/>
    <mergeCell ref="K5:K9"/>
    <mergeCell ref="L5:L9"/>
    <mergeCell ref="M5:M9"/>
    <mergeCell ref="D5:D9"/>
    <mergeCell ref="E5:E9"/>
    <mergeCell ref="F5:F9"/>
    <mergeCell ref="G5:G9"/>
    <mergeCell ref="H5:H9"/>
    <mergeCell ref="Y52:AA52"/>
    <mergeCell ref="W52:X52"/>
    <mergeCell ref="V62:X62"/>
    <mergeCell ref="V63:X63"/>
    <mergeCell ref="B4:B9"/>
    <mergeCell ref="S4:X4"/>
    <mergeCell ref="X6:X9"/>
    <mergeCell ref="U6:U9"/>
    <mergeCell ref="C4:R4"/>
    <mergeCell ref="V6:V9"/>
    <mergeCell ref="T6:T9"/>
    <mergeCell ref="W6:W9"/>
    <mergeCell ref="R5:R9"/>
    <mergeCell ref="S5:S9"/>
    <mergeCell ref="T5:X5"/>
    <mergeCell ref="C5:C9"/>
    <mergeCell ref="B38:X38"/>
    <mergeCell ref="B39:X39"/>
    <mergeCell ref="B40:X40"/>
    <mergeCell ref="B41:X41"/>
    <mergeCell ref="B42:X42"/>
    <mergeCell ref="B51:X51"/>
    <mergeCell ref="B48:X48"/>
    <mergeCell ref="B49:X49"/>
    <mergeCell ref="B50:X50"/>
    <mergeCell ref="B43:X43"/>
    <mergeCell ref="B44:X44"/>
    <mergeCell ref="B45:X45"/>
    <mergeCell ref="B46:X46"/>
    <mergeCell ref="B47:X47"/>
  </mergeCells>
  <phoneticPr fontId="0" type="noConversion"/>
  <hyperlinks>
    <hyperlink ref="W52" r:id="rId1"/>
  </hyperlinks>
  <pageMargins left="0.78740157480314965" right="1.5748031496062993" top="0.98425196850393704" bottom="0.98425196850393704" header="0" footer="0"/>
  <pageSetup orientation="landscape" r:id="rId2"/>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555</vt:lpstr>
      <vt:lpstr>'555'!Área_de_impresión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silvia_gonzalezr</cp:lastModifiedBy>
  <cp:lastPrinted>2017-08-10T18:34:41Z</cp:lastPrinted>
  <dcterms:created xsi:type="dcterms:W3CDTF">2000-12-12T17:17:16Z</dcterms:created>
  <dcterms:modified xsi:type="dcterms:W3CDTF">2017-08-23T19:20:32Z</dcterms:modified>
</cp:coreProperties>
</file>