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rrecta\INFORME DE GOBIERNO 2017\01 ANEXO-EXCEL-PR-16\"/>
    </mc:Choice>
  </mc:AlternateContent>
  <bookViews>
    <workbookView xWindow="240" yWindow="135" windowWidth="4560" windowHeight="4050" tabRatio="850"/>
  </bookViews>
  <sheets>
    <sheet name="557" sheetId="480" r:id="rId1"/>
  </sheets>
  <definedNames>
    <definedName name="_Fill" hidden="1">#REF!</definedName>
    <definedName name="A_impresión_IM">#REF!</definedName>
    <definedName name="_xlnm.Print_Area" localSheetId="0">'557'!$C$3:$K$65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E59" i="480" l="1"/>
  <c r="D59" i="480"/>
  <c r="E58" i="480"/>
  <c r="D58" i="480"/>
  <c r="E57" i="480"/>
  <c r="D57" i="480"/>
  <c r="E33" i="480"/>
  <c r="D33" i="480"/>
  <c r="E32" i="480"/>
  <c r="D32" i="480"/>
  <c r="E31" i="480"/>
  <c r="D31" i="480"/>
</calcChain>
</file>

<file path=xl/sharedStrings.xml><?xml version="1.0" encoding="utf-8"?>
<sst xmlns="http://schemas.openxmlformats.org/spreadsheetml/2006/main" count="29" uniqueCount="25">
  <si>
    <t>Año</t>
  </si>
  <si>
    <t>Flujos</t>
  </si>
  <si>
    <t>anuales en</t>
  </si>
  <si>
    <t>de pesos</t>
  </si>
  <si>
    <t>Total</t>
  </si>
  <si>
    <t>Micro</t>
  </si>
  <si>
    <t>Pequeña</t>
  </si>
  <si>
    <t>Mediana</t>
  </si>
  <si>
    <t>Grande</t>
  </si>
  <si>
    <t>millones</t>
  </si>
  <si>
    <t>Fuente: Secretaría de Hacienda y Crédito Público.</t>
  </si>
  <si>
    <t>Sector industrial por tamaño de empresa</t>
  </si>
  <si>
    <t>Beneficiarios</t>
  </si>
  <si>
    <t>Sector comercio</t>
  </si>
  <si>
    <t>Sector servicios</t>
  </si>
  <si>
    <r>
      <t xml:space="preserve">Crédito otorgado por NAFIN a las actividades empresariales por sector </t>
    </r>
    <r>
      <rPr>
        <vertAlign val="superscript"/>
        <sz val="8.5"/>
        <rFont val="Soberana Sans Light"/>
        <family val="3"/>
      </rPr>
      <t>1/</t>
    </r>
  </si>
  <si>
    <r>
      <t xml:space="preserve">2003 </t>
    </r>
    <r>
      <rPr>
        <vertAlign val="superscript"/>
        <sz val="5.5"/>
        <rFont val="Soberana Sans Light"/>
        <family val="3"/>
      </rPr>
      <t>2/</t>
    </r>
  </si>
  <si>
    <r>
      <t xml:space="preserve">2015 </t>
    </r>
    <r>
      <rPr>
        <vertAlign val="superscript"/>
        <sz val="5.5"/>
        <rFont val="Soberana Sans Light"/>
        <family val="3"/>
      </rPr>
      <t>3/</t>
    </r>
  </si>
  <si>
    <r>
      <t xml:space="preserve">apoyados </t>
    </r>
    <r>
      <rPr>
        <vertAlign val="superscript"/>
        <sz val="5.5"/>
        <rFont val="Soberana Sans Light"/>
        <family val="3"/>
      </rPr>
      <t>4/</t>
    </r>
  </si>
  <si>
    <r>
      <t xml:space="preserve">2017 </t>
    </r>
    <r>
      <rPr>
        <vertAlign val="superscript"/>
        <sz val="5.5"/>
        <rFont val="Soberana Sans Light"/>
        <family val="3"/>
      </rPr>
      <t>p/</t>
    </r>
  </si>
  <si>
    <t>1/ Se refiere a los créditos de primer  y segundo pisos, así  como garantías  y crédito inducido  otorgados  al sector privado. La suma de los parciales puede no coincidir con el  total debido al redondeo de las cifras.</t>
  </si>
  <si>
    <t>2/ El crecimiento  de 2002 a 2003 tanto en flujos anuales en  millones de pesos como en  número de empresas apoyadas  se debió  principalmente a: un incremento de 145 por ciento en el Programa de  Cadenas Productivas; al impulso del  Programa de Garantías con  el Sistema Nacional de Garantías y la  creación del primer fondo que permitió incrementar la operación en 70  por ciento; así  como a la incorporación en 2003 de nuevos programas.</t>
  </si>
  <si>
    <t>3/ El decremento de 2014 a 2015 en flujos anuales en millones de pesos se debió a la disminución registrada en el crédito garantizado por los intermediarios financieros a través del Programa de Garantías y a la baja en el crédito de corto plazo de segundo piso registrado  en Cadenas Productivas y Micronegocios.  La disminución  en beneficiarios apoyados fue debido a una menor operación con diversas micro-financieras, en particular una sola dejó de operar más de 440,000 acreditados con la Institución.</t>
  </si>
  <si>
    <t>p/ Cifras preliminares a junio de 2017.</t>
  </si>
  <si>
    <t>4/ De 1994 a 2011 los beneficiados  con  apoyos  comprenden  únicamente  empresas  (micro, pequeñas, medianas  y grandes) y no  incluyen a los  beneficiarios  del Programa de Financiamiento para  el Ahorro de Energía Eléctrica. A partir de 2012 se considera el total de beneficiados apoyados con Crédito y Garantías al Sector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</si>
</sst>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_______);\-\ #,##0_______)"/>
  </numFmts>
  <fonts count="17" x14ac:knownFonts="1">
    <font>
      <sz val="10"/>
      <name val="Arial"/>
    </font>
    <font>
      <b/>
      <i/>
      <sz val="11"/>
      <name val="Arial"/>
      <family val="2"/>
    </font>
    <font>
      <sz val="6"/>
      <name val="Times New Roman"/>
      <family val="1"/>
    </font>
    <font>
      <sz val="6"/>
      <name val="Arial"/>
      <family val="2"/>
    </font>
    <font>
      <sz val="8"/>
      <name val="Arial"/>
      <family val="2"/>
    </font>
    <font>
      <sz val="7"/>
      <name val="Presidencia Fina"/>
      <family val="3"/>
    </font>
    <font>
      <sz val="10"/>
      <name val="Arial"/>
      <family val="2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6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indexed="8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vertAlign val="superscript"/>
      <sz val="8.5"/>
      <name val="Soberana Sans Light"/>
      <family val="3"/>
    </font>
    <font>
      <vertAlign val="superscript"/>
      <sz val="5.5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/>
      <top style="thin">
        <color indexed="23"/>
      </top>
      <bottom/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5" fillId="0" borderId="0" xfId="0" applyFont="1"/>
    <xf numFmtId="0" fontId="5" fillId="0" borderId="0" xfId="0" applyFont="1" applyBorder="1"/>
    <xf numFmtId="0" fontId="0" fillId="0" borderId="0" xfId="0" applyFill="1"/>
    <xf numFmtId="0" fontId="5" fillId="0" borderId="0" xfId="0" applyFont="1" applyFill="1" applyAlignment="1">
      <alignment vertical="center"/>
    </xf>
    <xf numFmtId="0" fontId="3" fillId="0" borderId="0" xfId="0" applyFont="1" applyFill="1" applyBorder="1"/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5" fontId="13" fillId="0" borderId="4" xfId="0" applyNumberFormat="1" applyFont="1" applyFill="1" applyBorder="1" applyAlignment="1"/>
    <xf numFmtId="165" fontId="13" fillId="0" borderId="3" xfId="0" applyNumberFormat="1" applyFont="1" applyFill="1" applyBorder="1" applyAlignment="1"/>
    <xf numFmtId="165" fontId="14" fillId="0" borderId="3" xfId="1" applyNumberFormat="1" applyFont="1" applyFill="1" applyBorder="1" applyAlignment="1">
      <alignment horizontal="right" vertical="center"/>
    </xf>
    <xf numFmtId="165" fontId="13" fillId="2" borderId="3" xfId="0" applyNumberFormat="1" applyFont="1" applyFill="1" applyBorder="1" applyAlignment="1"/>
    <xf numFmtId="165" fontId="13" fillId="2" borderId="3" xfId="1" applyNumberFormat="1" applyFont="1" applyFill="1" applyBorder="1" applyAlignment="1" applyProtection="1">
      <alignment horizontal="right"/>
    </xf>
    <xf numFmtId="165" fontId="13" fillId="2" borderId="3" xfId="1" applyNumberFormat="1" applyFont="1" applyFill="1" applyBorder="1" applyAlignment="1">
      <alignment horizontal="right" vertical="center"/>
    </xf>
    <xf numFmtId="165" fontId="13" fillId="2" borderId="3" xfId="1" applyNumberFormat="1" applyFont="1" applyFill="1" applyBorder="1" applyAlignment="1">
      <alignment horizontal="right"/>
    </xf>
    <xf numFmtId="165" fontId="13" fillId="0" borderId="3" xfId="1" applyNumberFormat="1" applyFont="1" applyFill="1" applyBorder="1" applyAlignment="1"/>
    <xf numFmtId="165" fontId="13" fillId="0" borderId="3" xfId="1" applyNumberFormat="1" applyFont="1" applyFill="1" applyBorder="1" applyAlignment="1" applyProtection="1">
      <alignment horizontal="right"/>
    </xf>
    <xf numFmtId="165" fontId="14" fillId="0" borderId="3" xfId="0" applyNumberFormat="1" applyFont="1" applyFill="1" applyBorder="1" applyAlignment="1"/>
    <xf numFmtId="0" fontId="13" fillId="0" borderId="3" xfId="0" applyFont="1" applyBorder="1"/>
    <xf numFmtId="165" fontId="14" fillId="3" borderId="3" xfId="1" applyNumberFormat="1" applyFont="1" applyFill="1" applyBorder="1" applyAlignment="1">
      <alignment horizontal="right" vertical="center"/>
    </xf>
    <xf numFmtId="165" fontId="13" fillId="2" borderId="2" xfId="1" applyNumberFormat="1" applyFont="1" applyFill="1" applyBorder="1" applyAlignment="1">
      <alignment horizontal="right"/>
    </xf>
    <xf numFmtId="0" fontId="11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165" fontId="13" fillId="3" borderId="3" xfId="1" applyNumberFormat="1" applyFont="1" applyFill="1" applyBorder="1" applyAlignment="1" applyProtection="1">
      <alignment horizontal="right"/>
    </xf>
    <xf numFmtId="165" fontId="13" fillId="3" borderId="3" xfId="1" applyNumberFormat="1" applyFont="1" applyFill="1" applyBorder="1" applyAlignment="1">
      <alignment horizontal="right" vertical="center"/>
    </xf>
    <xf numFmtId="165" fontId="13" fillId="3" borderId="3" xfId="1" applyNumberFormat="1" applyFont="1" applyFill="1" applyBorder="1" applyAlignment="1">
      <alignment horizontal="right"/>
    </xf>
    <xf numFmtId="0" fontId="2" fillId="3" borderId="0" xfId="0" applyFont="1" applyFill="1" applyBorder="1"/>
    <xf numFmtId="0" fontId="10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165" fontId="13" fillId="0" borderId="3" xfId="1" applyNumberFormat="1" applyFont="1" applyFill="1" applyBorder="1" applyAlignment="1">
      <alignment horizontal="right"/>
    </xf>
    <xf numFmtId="0" fontId="12" fillId="0" borderId="0" xfId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165" fontId="14" fillId="2" borderId="3" xfId="1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0" xfId="0" applyFont="1" applyFill="1"/>
    <xf numFmtId="0" fontId="0" fillId="3" borderId="0" xfId="0" applyFill="1"/>
    <xf numFmtId="165" fontId="14" fillId="3" borderId="2" xfId="1" applyNumberFormat="1" applyFont="1" applyFill="1" applyBorder="1" applyAlignment="1">
      <alignment horizontal="right" vertical="center"/>
    </xf>
    <xf numFmtId="165" fontId="14" fillId="2" borderId="2" xfId="1" applyNumberFormat="1" applyFont="1" applyFill="1" applyBorder="1" applyAlignment="1">
      <alignment horizontal="right" vertical="center"/>
    </xf>
    <xf numFmtId="165" fontId="13" fillId="3" borderId="2" xfId="1" applyNumberFormat="1" applyFont="1" applyFill="1" applyBorder="1" applyAlignment="1">
      <alignment horizontal="right" vertical="center"/>
    </xf>
    <xf numFmtId="0" fontId="0" fillId="0" borderId="0" xfId="0" applyAlignment="1">
      <alignment horizontal="justify" vertical="top"/>
    </xf>
    <xf numFmtId="0" fontId="12" fillId="0" borderId="0" xfId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2" fillId="0" borderId="5" xfId="1" applyFont="1" applyFill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12" fillId="3" borderId="0" xfId="1" applyFont="1" applyFill="1" applyAlignment="1">
      <alignment horizontal="justify" vertical="top" wrapText="1"/>
    </xf>
    <xf numFmtId="0" fontId="7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FFFF"/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6"/>
  <sheetViews>
    <sheetView showGridLines="0" tabSelected="1" zoomScale="130" zoomScaleNormal="130" workbookViewId="0"/>
  </sheetViews>
  <sheetFormatPr baseColWidth="10" defaultRowHeight="12.75" x14ac:dyDescent="0.2"/>
  <cols>
    <col min="1" max="2" width="6.28515625" customWidth="1"/>
    <col min="3" max="3" width="8" style="1" customWidth="1"/>
    <col min="4" max="4" width="9.42578125" customWidth="1"/>
    <col min="5" max="10" width="9.5703125" customWidth="1"/>
    <col min="11" max="11" width="9.7109375" customWidth="1"/>
    <col min="12" max="12" width="8.42578125" customWidth="1"/>
    <col min="13" max="13" width="4.5703125" customWidth="1"/>
    <col min="14" max="14" width="8.42578125" customWidth="1"/>
    <col min="15" max="15" width="4.5703125" customWidth="1"/>
    <col min="16" max="16" width="5.7109375" customWidth="1"/>
    <col min="17" max="17" width="6.140625" customWidth="1"/>
    <col min="18" max="18" width="8.5703125" customWidth="1"/>
    <col min="19" max="19" width="11.85546875" customWidth="1"/>
  </cols>
  <sheetData>
    <row r="1" spans="3:24" ht="21" customHeight="1" x14ac:dyDescent="0.2">
      <c r="C1" s="7"/>
      <c r="D1" s="8"/>
      <c r="E1" s="8"/>
      <c r="F1" s="8"/>
      <c r="G1" s="8"/>
      <c r="H1" s="8"/>
      <c r="I1" s="8"/>
      <c r="J1" s="8"/>
      <c r="K1" s="6"/>
    </row>
    <row r="2" spans="3:24" ht="12" customHeight="1" x14ac:dyDescent="0.2"/>
    <row r="3" spans="3:24" ht="15.95" customHeight="1" x14ac:dyDescent="0.2">
      <c r="C3" s="14" t="s">
        <v>15</v>
      </c>
      <c r="D3" s="15"/>
      <c r="E3" s="15"/>
      <c r="F3" s="15"/>
      <c r="G3" s="15"/>
      <c r="H3" s="15"/>
      <c r="I3" s="15"/>
      <c r="J3" s="15"/>
      <c r="K3" s="15"/>
      <c r="L3" s="2"/>
      <c r="M3" s="2"/>
      <c r="N3" s="2"/>
      <c r="O3" s="2"/>
      <c r="P3" s="2"/>
      <c r="Q3" s="2"/>
      <c r="R3" s="2"/>
      <c r="S3" s="2"/>
    </row>
    <row r="4" spans="3:24" ht="12" customHeight="1" x14ac:dyDescent="0.2">
      <c r="C4" s="57" t="s">
        <v>0</v>
      </c>
      <c r="D4" s="60" t="s">
        <v>4</v>
      </c>
      <c r="E4" s="59" t="s">
        <v>11</v>
      </c>
      <c r="F4" s="59"/>
      <c r="G4" s="59"/>
      <c r="H4" s="59"/>
      <c r="I4" s="59"/>
      <c r="J4" s="57" t="s">
        <v>13</v>
      </c>
      <c r="K4" s="57" t="s">
        <v>14</v>
      </c>
      <c r="L4" s="4"/>
    </row>
    <row r="5" spans="3:24" ht="12" customHeight="1" x14ac:dyDescent="0.2">
      <c r="C5" s="58"/>
      <c r="D5" s="61"/>
      <c r="E5" s="39" t="s">
        <v>4</v>
      </c>
      <c r="F5" s="38" t="s">
        <v>5</v>
      </c>
      <c r="G5" s="38" t="s">
        <v>6</v>
      </c>
      <c r="H5" s="38" t="s">
        <v>7</v>
      </c>
      <c r="I5" s="38" t="s">
        <v>8</v>
      </c>
      <c r="J5" s="58"/>
      <c r="K5" s="58"/>
      <c r="L5" s="4"/>
    </row>
    <row r="6" spans="3:24" ht="8.1" customHeight="1" x14ac:dyDescent="0.2">
      <c r="C6" s="37" t="s">
        <v>1</v>
      </c>
      <c r="D6" s="16"/>
      <c r="E6" s="16"/>
      <c r="F6" s="16"/>
      <c r="G6" s="16"/>
      <c r="H6" s="16"/>
      <c r="I6" s="16"/>
      <c r="J6" s="16"/>
      <c r="K6" s="16"/>
      <c r="L6" s="5"/>
      <c r="V6">
        <v>21.5</v>
      </c>
      <c r="W6">
        <v>8.1999999999999993</v>
      </c>
      <c r="X6">
        <v>3</v>
      </c>
    </row>
    <row r="7" spans="3:24" ht="8.1" customHeight="1" x14ac:dyDescent="0.2">
      <c r="C7" s="30" t="s">
        <v>2</v>
      </c>
      <c r="D7" s="17"/>
      <c r="E7" s="17"/>
      <c r="F7" s="17"/>
      <c r="G7" s="17"/>
      <c r="H7" s="17"/>
      <c r="I7" s="17"/>
      <c r="J7" s="17"/>
      <c r="K7" s="17"/>
      <c r="L7" s="5"/>
      <c r="V7">
        <v>34.1</v>
      </c>
      <c r="W7">
        <v>13.2</v>
      </c>
      <c r="X7">
        <v>9.6</v>
      </c>
    </row>
    <row r="8" spans="3:24" ht="8.1" customHeight="1" x14ac:dyDescent="0.2">
      <c r="C8" s="30" t="s">
        <v>9</v>
      </c>
      <c r="D8" s="17"/>
      <c r="E8" s="17"/>
      <c r="F8" s="17"/>
      <c r="G8" s="17"/>
      <c r="H8" s="17"/>
      <c r="I8" s="17"/>
      <c r="J8" s="17"/>
      <c r="K8" s="17"/>
      <c r="L8" s="5"/>
      <c r="V8">
        <v>110.8</v>
      </c>
      <c r="W8">
        <v>51.2</v>
      </c>
      <c r="X8">
        <v>69.400000000000006</v>
      </c>
    </row>
    <row r="9" spans="3:24" ht="8.1" customHeight="1" x14ac:dyDescent="0.2">
      <c r="C9" s="30" t="s">
        <v>3</v>
      </c>
      <c r="D9" s="17"/>
      <c r="E9" s="17"/>
      <c r="F9" s="17"/>
      <c r="G9" s="17"/>
      <c r="H9" s="17"/>
      <c r="I9" s="17"/>
      <c r="J9" s="17"/>
      <c r="K9" s="17"/>
      <c r="L9" s="5"/>
    </row>
    <row r="10" spans="3:24" ht="8.1" customHeight="1" x14ac:dyDescent="0.2">
      <c r="C10" s="29">
        <v>1994</v>
      </c>
      <c r="D10" s="18">
        <v>49917.56</v>
      </c>
      <c r="E10" s="18">
        <v>20499.065999999999</v>
      </c>
      <c r="F10" s="19">
        <v>3840.931231804796</v>
      </c>
      <c r="G10" s="19">
        <v>10811.936006731174</v>
      </c>
      <c r="H10" s="19">
        <v>1785.1521506100125</v>
      </c>
      <c r="I10" s="19">
        <v>4061.0466108540172</v>
      </c>
      <c r="J10" s="17">
        <v>16150.239</v>
      </c>
      <c r="K10" s="17">
        <v>13268.254999999999</v>
      </c>
      <c r="L10" s="5"/>
    </row>
    <row r="11" spans="3:24" ht="8.1" customHeight="1" x14ac:dyDescent="0.2">
      <c r="C11" s="29">
        <v>1995</v>
      </c>
      <c r="D11" s="18">
        <v>10434</v>
      </c>
      <c r="E11" s="18">
        <v>7976</v>
      </c>
      <c r="F11" s="17">
        <v>562</v>
      </c>
      <c r="G11" s="17">
        <v>1267</v>
      </c>
      <c r="H11" s="17">
        <v>946</v>
      </c>
      <c r="I11" s="17">
        <v>5201</v>
      </c>
      <c r="J11" s="17">
        <v>1128</v>
      </c>
      <c r="K11" s="17">
        <v>1330</v>
      </c>
      <c r="L11" s="5"/>
    </row>
    <row r="12" spans="3:24" ht="8.1" customHeight="1" x14ac:dyDescent="0.2">
      <c r="C12" s="29">
        <v>1996</v>
      </c>
      <c r="D12" s="18">
        <v>12736.697000000002</v>
      </c>
      <c r="E12" s="18">
        <v>10560.810000000001</v>
      </c>
      <c r="F12" s="17">
        <v>565.64574142933145</v>
      </c>
      <c r="G12" s="17">
        <v>1724.1246831933493</v>
      </c>
      <c r="H12" s="17">
        <v>1375.6170974960853</v>
      </c>
      <c r="I12" s="17">
        <v>6895.422477881234</v>
      </c>
      <c r="J12" s="17">
        <v>846.97500000000002</v>
      </c>
      <c r="K12" s="17">
        <v>1328.912</v>
      </c>
      <c r="L12" s="5"/>
    </row>
    <row r="13" spans="3:24" ht="8.1" customHeight="1" x14ac:dyDescent="0.2">
      <c r="C13" s="29">
        <v>1997</v>
      </c>
      <c r="D13" s="18">
        <v>8835.4850000000006</v>
      </c>
      <c r="E13" s="18">
        <v>7516.7719999999999</v>
      </c>
      <c r="F13" s="17">
        <v>470.55222558130379</v>
      </c>
      <c r="G13" s="17">
        <v>1747.4376281788298</v>
      </c>
      <c r="H13" s="17">
        <v>1093.1246448135721</v>
      </c>
      <c r="I13" s="17">
        <v>4205.6575014262944</v>
      </c>
      <c r="J13" s="17">
        <v>307.87799999999999</v>
      </c>
      <c r="K13" s="17">
        <v>1010.835</v>
      </c>
      <c r="L13" s="5"/>
    </row>
    <row r="14" spans="3:24" ht="8.1" customHeight="1" x14ac:dyDescent="0.2">
      <c r="C14" s="29">
        <v>1998</v>
      </c>
      <c r="D14" s="18">
        <v>12795</v>
      </c>
      <c r="E14" s="18">
        <v>10619</v>
      </c>
      <c r="F14" s="17">
        <v>581.91738935406704</v>
      </c>
      <c r="G14" s="17">
        <v>2141.1066836124405</v>
      </c>
      <c r="H14" s="17">
        <v>1739.4010915071769</v>
      </c>
      <c r="I14" s="17">
        <v>6156.5748355263158</v>
      </c>
      <c r="J14" s="17">
        <v>555</v>
      </c>
      <c r="K14" s="17">
        <v>1621</v>
      </c>
      <c r="L14" s="5"/>
    </row>
    <row r="15" spans="3:24" ht="8.1" customHeight="1" x14ac:dyDescent="0.2">
      <c r="C15" s="29">
        <v>1999</v>
      </c>
      <c r="D15" s="18">
        <v>13689</v>
      </c>
      <c r="E15" s="18">
        <v>11005</v>
      </c>
      <c r="F15" s="20">
        <v>3193.5987171354054</v>
      </c>
      <c r="G15" s="20">
        <v>2135.5300627334886</v>
      </c>
      <c r="H15" s="20">
        <v>1960.2195672094172</v>
      </c>
      <c r="I15" s="20">
        <v>3715.6516529216888</v>
      </c>
      <c r="J15" s="20">
        <v>1015</v>
      </c>
      <c r="K15" s="20">
        <v>1669</v>
      </c>
      <c r="L15" s="5"/>
    </row>
    <row r="16" spans="3:24" ht="8.1" customHeight="1" x14ac:dyDescent="0.2">
      <c r="C16" s="29">
        <v>2000</v>
      </c>
      <c r="D16" s="18">
        <v>15876</v>
      </c>
      <c r="E16" s="18">
        <v>11063</v>
      </c>
      <c r="F16" s="20">
        <v>3952</v>
      </c>
      <c r="G16" s="20">
        <v>2601</v>
      </c>
      <c r="H16" s="20">
        <v>2629</v>
      </c>
      <c r="I16" s="20">
        <v>1881</v>
      </c>
      <c r="J16" s="20">
        <v>2086</v>
      </c>
      <c r="K16" s="20">
        <v>2727</v>
      </c>
      <c r="L16" s="5"/>
    </row>
    <row r="17" spans="3:12" ht="8.1" customHeight="1" x14ac:dyDescent="0.2">
      <c r="C17" s="29">
        <v>2001</v>
      </c>
      <c r="D17" s="18">
        <v>22160</v>
      </c>
      <c r="E17" s="18">
        <v>15977</v>
      </c>
      <c r="F17" s="20">
        <v>4352</v>
      </c>
      <c r="G17" s="20">
        <v>3194</v>
      </c>
      <c r="H17" s="20">
        <v>2394</v>
      </c>
      <c r="I17" s="20">
        <v>6037</v>
      </c>
      <c r="J17" s="20">
        <v>4057</v>
      </c>
      <c r="K17" s="20">
        <v>2126</v>
      </c>
      <c r="L17" s="5"/>
    </row>
    <row r="18" spans="3:12" ht="8.1" customHeight="1" x14ac:dyDescent="0.2">
      <c r="C18" s="29">
        <v>2002</v>
      </c>
      <c r="D18" s="18">
        <v>44131</v>
      </c>
      <c r="E18" s="18">
        <v>26472</v>
      </c>
      <c r="F18" s="20">
        <v>6251</v>
      </c>
      <c r="G18" s="20">
        <v>8363</v>
      </c>
      <c r="H18" s="20">
        <v>5859</v>
      </c>
      <c r="I18" s="20">
        <v>5999</v>
      </c>
      <c r="J18" s="20">
        <v>9032</v>
      </c>
      <c r="K18" s="20">
        <v>8627</v>
      </c>
      <c r="L18" s="5"/>
    </row>
    <row r="19" spans="3:12" ht="8.1" customHeight="1" x14ac:dyDescent="0.2">
      <c r="C19" s="29" t="s">
        <v>16</v>
      </c>
      <c r="D19" s="18">
        <v>74773.008000000002</v>
      </c>
      <c r="E19" s="18">
        <v>47293.561000000002</v>
      </c>
      <c r="F19" s="20">
        <v>18566.266</v>
      </c>
      <c r="G19" s="20">
        <v>8912.5609999999997</v>
      </c>
      <c r="H19" s="20">
        <v>11239.960999999999</v>
      </c>
      <c r="I19" s="20">
        <v>8574.7729999999992</v>
      </c>
      <c r="J19" s="20">
        <v>17079.208999999999</v>
      </c>
      <c r="K19" s="20">
        <v>10400.237999999999</v>
      </c>
      <c r="L19" s="5"/>
    </row>
    <row r="20" spans="3:12" ht="8.1" customHeight="1" x14ac:dyDescent="0.2">
      <c r="C20" s="29">
        <v>2004</v>
      </c>
      <c r="D20" s="18">
        <v>105930.88881292651</v>
      </c>
      <c r="E20" s="18">
        <v>56854.363657314505</v>
      </c>
      <c r="F20" s="21">
        <v>20685.236215322599</v>
      </c>
      <c r="G20" s="21">
        <v>16532.7983972496</v>
      </c>
      <c r="H20" s="21">
        <v>14941.738482987401</v>
      </c>
      <c r="I20" s="21">
        <v>4694.5905617549097</v>
      </c>
      <c r="J20" s="22">
        <v>28733.3159953139</v>
      </c>
      <c r="K20" s="22">
        <v>20343.209160298102</v>
      </c>
      <c r="L20" s="5"/>
    </row>
    <row r="21" spans="3:12" ht="8.1" customHeight="1" x14ac:dyDescent="0.2">
      <c r="C21" s="29">
        <v>2005</v>
      </c>
      <c r="D21" s="18">
        <v>113572.11764954153</v>
      </c>
      <c r="E21" s="18">
        <v>55700.71288134504</v>
      </c>
      <c r="F21" s="20">
        <v>21139.561202250799</v>
      </c>
      <c r="G21" s="20">
        <v>12761.1083735845</v>
      </c>
      <c r="H21" s="20">
        <v>16722.638250225002</v>
      </c>
      <c r="I21" s="20">
        <v>5077.4050552847302</v>
      </c>
      <c r="J21" s="20">
        <v>37210.121580474202</v>
      </c>
      <c r="K21" s="20">
        <v>20661.2831877223</v>
      </c>
      <c r="L21" s="5"/>
    </row>
    <row r="22" spans="3:12" ht="8.1" customHeight="1" x14ac:dyDescent="0.2">
      <c r="C22" s="29">
        <v>2006</v>
      </c>
      <c r="D22" s="18">
        <v>129824.06169017454</v>
      </c>
      <c r="E22" s="18">
        <v>59022.036061365048</v>
      </c>
      <c r="F22" s="20">
        <v>22355.720531446284</v>
      </c>
      <c r="G22" s="20">
        <v>14690.871413394367</v>
      </c>
      <c r="H22" s="20">
        <v>14941.431284327327</v>
      </c>
      <c r="I22" s="20">
        <v>7034.0128321970687</v>
      </c>
      <c r="J22" s="23">
        <v>48608.609408504519</v>
      </c>
      <c r="K22" s="23">
        <v>22193.416220304971</v>
      </c>
      <c r="L22" s="5"/>
    </row>
    <row r="23" spans="3:12" ht="8.1" customHeight="1" x14ac:dyDescent="0.2">
      <c r="C23" s="29">
        <v>2007</v>
      </c>
      <c r="D23" s="18">
        <v>210288</v>
      </c>
      <c r="E23" s="18">
        <v>98227</v>
      </c>
      <c r="F23" s="20">
        <v>41277</v>
      </c>
      <c r="G23" s="20">
        <v>24452</v>
      </c>
      <c r="H23" s="20">
        <v>19828</v>
      </c>
      <c r="I23" s="20">
        <v>12670</v>
      </c>
      <c r="J23" s="24">
        <v>74048</v>
      </c>
      <c r="K23" s="24">
        <v>38013</v>
      </c>
      <c r="L23" s="5"/>
    </row>
    <row r="24" spans="3:12" ht="8.1" customHeight="1" x14ac:dyDescent="0.2">
      <c r="C24" s="29">
        <v>2008</v>
      </c>
      <c r="D24" s="18">
        <v>296917.50470814924</v>
      </c>
      <c r="E24" s="18">
        <v>129036.49613309617</v>
      </c>
      <c r="F24" s="20">
        <v>57188.235345641311</v>
      </c>
      <c r="G24" s="20">
        <v>28369.482236004987</v>
      </c>
      <c r="H24" s="20">
        <v>24722.502431738834</v>
      </c>
      <c r="I24" s="20">
        <v>18756.27611971103</v>
      </c>
      <c r="J24" s="24">
        <v>106403.12562403653</v>
      </c>
      <c r="K24" s="24">
        <v>61477.882951016516</v>
      </c>
      <c r="L24" s="5"/>
    </row>
    <row r="25" spans="3:12" ht="8.1" customHeight="1" x14ac:dyDescent="0.2">
      <c r="C25" s="29">
        <v>2009</v>
      </c>
      <c r="D25" s="18">
        <v>451737.55602322065</v>
      </c>
      <c r="E25" s="18">
        <v>163470.55502957871</v>
      </c>
      <c r="F25" s="20">
        <v>68530.8758971317</v>
      </c>
      <c r="G25" s="20">
        <v>49525.252380015103</v>
      </c>
      <c r="H25" s="20">
        <v>21986.594382745901</v>
      </c>
      <c r="I25" s="20">
        <v>23427.832369685999</v>
      </c>
      <c r="J25" s="24">
        <v>182731.622280913</v>
      </c>
      <c r="K25" s="24">
        <v>105535.378712729</v>
      </c>
      <c r="L25" s="5"/>
    </row>
    <row r="26" spans="3:12" ht="8.1" customHeight="1" x14ac:dyDescent="0.2">
      <c r="C26" s="29">
        <v>2010</v>
      </c>
      <c r="D26" s="18">
        <v>505060</v>
      </c>
      <c r="E26" s="18">
        <v>183291</v>
      </c>
      <c r="F26" s="20">
        <v>63530</v>
      </c>
      <c r="G26" s="20">
        <v>66480</v>
      </c>
      <c r="H26" s="20">
        <v>24148</v>
      </c>
      <c r="I26" s="20">
        <v>29133</v>
      </c>
      <c r="J26" s="24">
        <v>209769</v>
      </c>
      <c r="K26" s="24">
        <v>112000</v>
      </c>
      <c r="L26" s="5"/>
    </row>
    <row r="27" spans="3:12" ht="8.1" customHeight="1" x14ac:dyDescent="0.2">
      <c r="C27" s="29">
        <v>2011</v>
      </c>
      <c r="D27" s="18">
        <v>613399.12718206015</v>
      </c>
      <c r="E27" s="18">
        <v>214878.28577904584</v>
      </c>
      <c r="F27" s="20">
        <v>68368.80605724777</v>
      </c>
      <c r="G27" s="20">
        <v>73194.810605430059</v>
      </c>
      <c r="H27" s="20">
        <v>34482.150340673012</v>
      </c>
      <c r="I27" s="20">
        <v>38832.518775694989</v>
      </c>
      <c r="J27" s="24">
        <v>261880.57575054705</v>
      </c>
      <c r="K27" s="24">
        <v>136640.26565246726</v>
      </c>
      <c r="L27" s="5"/>
    </row>
    <row r="28" spans="3:12" ht="8.1" customHeight="1" x14ac:dyDescent="0.2">
      <c r="C28" s="29">
        <v>2012</v>
      </c>
      <c r="D28" s="18">
        <v>652284.04305989877</v>
      </c>
      <c r="E28" s="18">
        <v>207982.2768465839</v>
      </c>
      <c r="F28" s="20">
        <v>48928.812915155293</v>
      </c>
      <c r="G28" s="20">
        <v>89512.070866896232</v>
      </c>
      <c r="H28" s="20">
        <v>33270.583882822299</v>
      </c>
      <c r="I28" s="20">
        <v>36270.809181710072</v>
      </c>
      <c r="J28" s="24">
        <v>290264.14351045177</v>
      </c>
      <c r="K28" s="24">
        <v>154037.62270286313</v>
      </c>
      <c r="L28" s="5"/>
    </row>
    <row r="29" spans="3:12" ht="8.1" customHeight="1" x14ac:dyDescent="0.2">
      <c r="C29" s="29">
        <v>2013</v>
      </c>
      <c r="D29" s="18">
        <v>680885.03739755834</v>
      </c>
      <c r="E29" s="18">
        <v>202715.02985638371</v>
      </c>
      <c r="F29" s="20">
        <v>36585.337648408713</v>
      </c>
      <c r="G29" s="20">
        <v>87065.993980950574</v>
      </c>
      <c r="H29" s="20">
        <v>32902.177086147611</v>
      </c>
      <c r="I29" s="20">
        <v>46161.52114087683</v>
      </c>
      <c r="J29" s="24">
        <v>311781.59265415429</v>
      </c>
      <c r="K29" s="24">
        <v>166388.41488702034</v>
      </c>
      <c r="L29" s="5"/>
    </row>
    <row r="30" spans="3:12" ht="8.1" customHeight="1" x14ac:dyDescent="0.2">
      <c r="C30" s="29">
        <v>2014</v>
      </c>
      <c r="D30" s="18">
        <v>632666.68974548648</v>
      </c>
      <c r="E30" s="18">
        <v>206394.48034749558</v>
      </c>
      <c r="F30" s="33">
        <v>33428.11096640984</v>
      </c>
      <c r="G30" s="33">
        <v>77493.540732933558</v>
      </c>
      <c r="H30" s="33">
        <v>44819.233380832702</v>
      </c>
      <c r="I30" s="33">
        <v>50653.595267319455</v>
      </c>
      <c r="J30" s="33">
        <v>263922.05848818092</v>
      </c>
      <c r="K30" s="33">
        <v>162350.15090981004</v>
      </c>
      <c r="L30" s="5"/>
    </row>
    <row r="31" spans="3:12" ht="9" customHeight="1" x14ac:dyDescent="0.2">
      <c r="C31" s="29" t="s">
        <v>17</v>
      </c>
      <c r="D31" s="18">
        <f>+SUM(F31:K31)</f>
        <v>591532.62449087633</v>
      </c>
      <c r="E31" s="18">
        <f>+SUM(F31:I31)</f>
        <v>194006.04266214871</v>
      </c>
      <c r="F31" s="33">
        <v>29564.560100032053</v>
      </c>
      <c r="G31" s="33">
        <v>77364.803831795987</v>
      </c>
      <c r="H31" s="33">
        <v>42860.04564183436</v>
      </c>
      <c r="I31" s="33">
        <v>44216.633088486313</v>
      </c>
      <c r="J31" s="33">
        <v>242068.99265763292</v>
      </c>
      <c r="K31" s="33">
        <v>155457.58917109473</v>
      </c>
      <c r="L31" s="5"/>
    </row>
    <row r="32" spans="3:12" ht="9" customHeight="1" x14ac:dyDescent="0.2">
      <c r="C32" s="29">
        <v>2016</v>
      </c>
      <c r="D32" s="18">
        <f t="shared" ref="D32:D33" si="0">+SUM(F32:K32)</f>
        <v>550789.31695761031</v>
      </c>
      <c r="E32" s="18">
        <f t="shared" ref="E32:E33" si="1">+SUM(F32:I32)</f>
        <v>170086.88265914127</v>
      </c>
      <c r="F32" s="33">
        <v>24249.688591284343</v>
      </c>
      <c r="G32" s="33">
        <v>69343.675003059834</v>
      </c>
      <c r="H32" s="33">
        <v>32924.598915925788</v>
      </c>
      <c r="I32" s="33">
        <v>43568.920148871308</v>
      </c>
      <c r="J32" s="24">
        <v>215822.042804244</v>
      </c>
      <c r="K32" s="24">
        <v>164880.39149422501</v>
      </c>
      <c r="L32" s="5"/>
    </row>
    <row r="33" spans="3:12" ht="9" customHeight="1" x14ac:dyDescent="0.2">
      <c r="C33" s="29" t="s">
        <v>19</v>
      </c>
      <c r="D33" s="18">
        <f t="shared" si="0"/>
        <v>235528.82387425384</v>
      </c>
      <c r="E33" s="18">
        <f t="shared" si="1"/>
        <v>69603.190535208094</v>
      </c>
      <c r="F33" s="33">
        <v>10287.383370597821</v>
      </c>
      <c r="G33" s="33">
        <v>31268.593215579644</v>
      </c>
      <c r="H33" s="33">
        <v>12421.815732438859</v>
      </c>
      <c r="I33" s="33">
        <v>15625.398216591775</v>
      </c>
      <c r="J33" s="24">
        <v>95825.770316739785</v>
      </c>
      <c r="K33" s="24">
        <v>70099.86302230593</v>
      </c>
      <c r="L33" s="5"/>
    </row>
    <row r="34" spans="3:12" ht="8.1" customHeight="1" x14ac:dyDescent="0.2">
      <c r="C34" s="30" t="s">
        <v>12</v>
      </c>
      <c r="D34" s="25"/>
      <c r="E34" s="25"/>
      <c r="F34" s="19"/>
      <c r="G34" s="19"/>
      <c r="H34" s="19"/>
      <c r="I34" s="19"/>
      <c r="J34" s="26"/>
      <c r="K34" s="26"/>
      <c r="L34" s="5"/>
    </row>
    <row r="35" spans="3:12" ht="8.1" customHeight="1" x14ac:dyDescent="0.2">
      <c r="C35" s="30" t="s">
        <v>18</v>
      </c>
      <c r="D35" s="25"/>
      <c r="E35" s="25"/>
      <c r="F35" s="19"/>
      <c r="G35" s="19"/>
      <c r="H35" s="19"/>
      <c r="I35" s="19"/>
      <c r="J35" s="17"/>
      <c r="K35" s="17"/>
      <c r="L35" s="5"/>
    </row>
    <row r="36" spans="3:12" ht="8.1" customHeight="1" x14ac:dyDescent="0.2">
      <c r="C36" s="29">
        <v>1994</v>
      </c>
      <c r="D36" s="18">
        <v>136912</v>
      </c>
      <c r="E36" s="18">
        <v>44183</v>
      </c>
      <c r="F36" s="19">
        <v>31117</v>
      </c>
      <c r="G36" s="19">
        <v>12215</v>
      </c>
      <c r="H36" s="19">
        <v>479</v>
      </c>
      <c r="I36" s="19">
        <v>372</v>
      </c>
      <c r="J36" s="17">
        <v>57405</v>
      </c>
      <c r="K36" s="17">
        <v>35324</v>
      </c>
      <c r="L36" s="5"/>
    </row>
    <row r="37" spans="3:12" ht="8.1" customHeight="1" x14ac:dyDescent="0.2">
      <c r="C37" s="29">
        <v>1995</v>
      </c>
      <c r="D37" s="18">
        <v>36941</v>
      </c>
      <c r="E37" s="18">
        <v>18376</v>
      </c>
      <c r="F37" s="20">
        <v>14413</v>
      </c>
      <c r="G37" s="20">
        <v>3573</v>
      </c>
      <c r="H37" s="20">
        <v>219</v>
      </c>
      <c r="I37" s="20">
        <v>171</v>
      </c>
      <c r="J37" s="20">
        <v>10693</v>
      </c>
      <c r="K37" s="20">
        <v>7872</v>
      </c>
      <c r="L37" s="5"/>
    </row>
    <row r="38" spans="3:12" ht="8.1" customHeight="1" x14ac:dyDescent="0.2">
      <c r="C38" s="29">
        <v>1996</v>
      </c>
      <c r="D38" s="18">
        <v>11391</v>
      </c>
      <c r="E38" s="18">
        <v>4464</v>
      </c>
      <c r="F38" s="21">
        <v>3359</v>
      </c>
      <c r="G38" s="21">
        <v>894</v>
      </c>
      <c r="H38" s="21">
        <v>118</v>
      </c>
      <c r="I38" s="21">
        <v>93</v>
      </c>
      <c r="J38" s="22">
        <v>4144</v>
      </c>
      <c r="K38" s="22">
        <v>2783</v>
      </c>
      <c r="L38" s="5"/>
    </row>
    <row r="39" spans="3:12" ht="8.1" customHeight="1" x14ac:dyDescent="0.2">
      <c r="C39" s="29">
        <v>1997</v>
      </c>
      <c r="D39" s="18">
        <v>7094</v>
      </c>
      <c r="E39" s="18">
        <v>4322</v>
      </c>
      <c r="F39" s="21">
        <v>3065</v>
      </c>
      <c r="G39" s="21">
        <v>957</v>
      </c>
      <c r="H39" s="21">
        <v>196</v>
      </c>
      <c r="I39" s="21">
        <v>104</v>
      </c>
      <c r="J39" s="22">
        <v>1457</v>
      </c>
      <c r="K39" s="22">
        <v>1315</v>
      </c>
      <c r="L39" s="5"/>
    </row>
    <row r="40" spans="3:12" ht="8.1" customHeight="1" x14ac:dyDescent="0.2">
      <c r="C40" s="29">
        <v>1998</v>
      </c>
      <c r="D40" s="18">
        <v>7292</v>
      </c>
      <c r="E40" s="18">
        <v>5554</v>
      </c>
      <c r="F40" s="21">
        <v>3389</v>
      </c>
      <c r="G40" s="21">
        <v>1737</v>
      </c>
      <c r="H40" s="21">
        <v>314</v>
      </c>
      <c r="I40" s="21">
        <v>114</v>
      </c>
      <c r="J40" s="22">
        <v>763</v>
      </c>
      <c r="K40" s="22">
        <v>975</v>
      </c>
      <c r="L40" s="5"/>
    </row>
    <row r="41" spans="3:12" ht="8.1" customHeight="1" x14ac:dyDescent="0.2">
      <c r="C41" s="29">
        <v>1999</v>
      </c>
      <c r="D41" s="18">
        <v>6823</v>
      </c>
      <c r="E41" s="18">
        <v>4933</v>
      </c>
      <c r="F41" s="21">
        <v>3342</v>
      </c>
      <c r="G41" s="21">
        <v>1108</v>
      </c>
      <c r="H41" s="21">
        <v>417</v>
      </c>
      <c r="I41" s="21">
        <v>66</v>
      </c>
      <c r="J41" s="22">
        <v>876</v>
      </c>
      <c r="K41" s="22">
        <v>1014</v>
      </c>
      <c r="L41" s="5"/>
    </row>
    <row r="42" spans="3:12" ht="8.1" customHeight="1" x14ac:dyDescent="0.2">
      <c r="C42" s="29">
        <v>2000</v>
      </c>
      <c r="D42" s="18">
        <v>7857</v>
      </c>
      <c r="E42" s="18">
        <v>5795</v>
      </c>
      <c r="F42" s="21">
        <v>4797</v>
      </c>
      <c r="G42" s="21">
        <v>625</v>
      </c>
      <c r="H42" s="21">
        <v>309</v>
      </c>
      <c r="I42" s="21">
        <v>64</v>
      </c>
      <c r="J42" s="22">
        <v>975</v>
      </c>
      <c r="K42" s="22">
        <v>1087</v>
      </c>
      <c r="L42" s="5"/>
    </row>
    <row r="43" spans="3:12" ht="8.1" customHeight="1" x14ac:dyDescent="0.2">
      <c r="C43" s="29">
        <v>2001</v>
      </c>
      <c r="D43" s="18">
        <v>8226</v>
      </c>
      <c r="E43" s="18">
        <v>6063</v>
      </c>
      <c r="F43" s="21">
        <v>5102</v>
      </c>
      <c r="G43" s="21">
        <v>571</v>
      </c>
      <c r="H43" s="21">
        <v>314</v>
      </c>
      <c r="I43" s="21">
        <v>76</v>
      </c>
      <c r="J43" s="22">
        <v>1199</v>
      </c>
      <c r="K43" s="22">
        <v>964</v>
      </c>
      <c r="L43" s="5"/>
    </row>
    <row r="44" spans="3:12" ht="8.1" customHeight="1" x14ac:dyDescent="0.2">
      <c r="C44" s="31">
        <v>2002</v>
      </c>
      <c r="D44" s="18">
        <v>47277</v>
      </c>
      <c r="E44" s="18">
        <v>26481</v>
      </c>
      <c r="F44" s="21">
        <v>22248</v>
      </c>
      <c r="G44" s="21">
        <v>3608</v>
      </c>
      <c r="H44" s="21">
        <v>502</v>
      </c>
      <c r="I44" s="21">
        <v>123</v>
      </c>
      <c r="J44" s="22">
        <v>18841</v>
      </c>
      <c r="K44" s="22">
        <v>1955</v>
      </c>
      <c r="L44" s="5"/>
    </row>
    <row r="45" spans="3:12" ht="8.1" customHeight="1" x14ac:dyDescent="0.2">
      <c r="C45" s="29" t="s">
        <v>16</v>
      </c>
      <c r="D45" s="18">
        <v>78694</v>
      </c>
      <c r="E45" s="18">
        <v>54314</v>
      </c>
      <c r="F45" s="21">
        <v>50681</v>
      </c>
      <c r="G45" s="21">
        <v>2247</v>
      </c>
      <c r="H45" s="21">
        <v>1137</v>
      </c>
      <c r="I45" s="21">
        <v>249</v>
      </c>
      <c r="J45" s="22">
        <v>22040</v>
      </c>
      <c r="K45" s="22">
        <v>2340</v>
      </c>
      <c r="L45" s="5"/>
    </row>
    <row r="46" spans="3:12" ht="8.1" customHeight="1" x14ac:dyDescent="0.2">
      <c r="C46" s="29">
        <v>2004</v>
      </c>
      <c r="D46" s="18">
        <v>127562</v>
      </c>
      <c r="E46" s="18">
        <v>50077</v>
      </c>
      <c r="F46" s="21">
        <v>46967</v>
      </c>
      <c r="G46" s="21">
        <v>1940</v>
      </c>
      <c r="H46" s="21">
        <v>961</v>
      </c>
      <c r="I46" s="21">
        <v>209</v>
      </c>
      <c r="J46" s="22">
        <v>63181</v>
      </c>
      <c r="K46" s="22">
        <v>14304</v>
      </c>
      <c r="L46" s="5"/>
    </row>
    <row r="47" spans="3:12" ht="8.1" customHeight="1" x14ac:dyDescent="0.2">
      <c r="C47" s="29">
        <v>2005</v>
      </c>
      <c r="D47" s="18">
        <v>375208</v>
      </c>
      <c r="E47" s="18">
        <v>167915</v>
      </c>
      <c r="F47" s="21">
        <v>163228</v>
      </c>
      <c r="G47" s="21">
        <v>1319</v>
      </c>
      <c r="H47" s="21">
        <v>3245</v>
      </c>
      <c r="I47" s="21">
        <v>123</v>
      </c>
      <c r="J47" s="22">
        <v>149816</v>
      </c>
      <c r="K47" s="22">
        <v>57477</v>
      </c>
      <c r="L47" s="5"/>
    </row>
    <row r="48" spans="3:12" ht="8.1" customHeight="1" x14ac:dyDescent="0.2">
      <c r="C48" s="29">
        <v>2006</v>
      </c>
      <c r="D48" s="18">
        <v>441569</v>
      </c>
      <c r="E48" s="18">
        <v>223083</v>
      </c>
      <c r="F48" s="21">
        <v>221666</v>
      </c>
      <c r="G48" s="21">
        <v>890</v>
      </c>
      <c r="H48" s="21">
        <v>463</v>
      </c>
      <c r="I48" s="21">
        <v>64</v>
      </c>
      <c r="J48" s="22">
        <v>157965</v>
      </c>
      <c r="K48" s="22">
        <v>60521</v>
      </c>
      <c r="L48" s="5"/>
    </row>
    <row r="49" spans="3:19" ht="8.1" customHeight="1" x14ac:dyDescent="0.2">
      <c r="C49" s="29">
        <v>2007</v>
      </c>
      <c r="D49" s="18">
        <v>807658</v>
      </c>
      <c r="E49" s="18">
        <v>128727</v>
      </c>
      <c r="F49" s="21">
        <v>123569</v>
      </c>
      <c r="G49" s="21">
        <v>4214</v>
      </c>
      <c r="H49" s="21">
        <v>861</v>
      </c>
      <c r="I49" s="21">
        <v>83</v>
      </c>
      <c r="J49" s="22">
        <v>553308</v>
      </c>
      <c r="K49" s="22">
        <v>125623</v>
      </c>
      <c r="L49" s="5"/>
    </row>
    <row r="50" spans="3:19" ht="8.1" customHeight="1" x14ac:dyDescent="0.2">
      <c r="C50" s="29">
        <v>2008</v>
      </c>
      <c r="D50" s="18">
        <v>987284</v>
      </c>
      <c r="E50" s="18">
        <v>216966</v>
      </c>
      <c r="F50" s="21">
        <v>211610</v>
      </c>
      <c r="G50" s="21">
        <v>4392</v>
      </c>
      <c r="H50" s="21">
        <v>882</v>
      </c>
      <c r="I50" s="21">
        <v>82</v>
      </c>
      <c r="J50" s="22">
        <v>459804</v>
      </c>
      <c r="K50" s="22">
        <v>310514</v>
      </c>
      <c r="L50" s="5"/>
    </row>
    <row r="51" spans="3:19" ht="8.1" customHeight="1" x14ac:dyDescent="0.2">
      <c r="C51" s="29">
        <v>2009</v>
      </c>
      <c r="D51" s="18">
        <v>1393386</v>
      </c>
      <c r="E51" s="18">
        <v>297720</v>
      </c>
      <c r="F51" s="21">
        <v>286278</v>
      </c>
      <c r="G51" s="21">
        <v>10221</v>
      </c>
      <c r="H51" s="21">
        <v>1089</v>
      </c>
      <c r="I51" s="21">
        <v>132</v>
      </c>
      <c r="J51" s="22">
        <v>580339</v>
      </c>
      <c r="K51" s="22">
        <v>515327</v>
      </c>
      <c r="L51" s="5"/>
    </row>
    <row r="52" spans="3:19" ht="8.1" customHeight="1" x14ac:dyDescent="0.2">
      <c r="C52" s="29">
        <v>2010</v>
      </c>
      <c r="D52" s="18">
        <v>1321951</v>
      </c>
      <c r="E52" s="18">
        <v>277895</v>
      </c>
      <c r="F52" s="21">
        <v>263267</v>
      </c>
      <c r="G52" s="21">
        <v>13712</v>
      </c>
      <c r="H52" s="21">
        <v>687</v>
      </c>
      <c r="I52" s="21">
        <v>229</v>
      </c>
      <c r="J52" s="22">
        <v>645873</v>
      </c>
      <c r="K52" s="22">
        <v>398183</v>
      </c>
      <c r="L52" s="5"/>
    </row>
    <row r="53" spans="3:19" ht="8.1" customHeight="1" x14ac:dyDescent="0.2">
      <c r="C53" s="29">
        <v>2011</v>
      </c>
      <c r="D53" s="18">
        <v>1499195</v>
      </c>
      <c r="E53" s="18">
        <v>290536</v>
      </c>
      <c r="F53" s="21">
        <v>275859</v>
      </c>
      <c r="G53" s="21">
        <v>13679</v>
      </c>
      <c r="H53" s="21">
        <v>707</v>
      </c>
      <c r="I53" s="21">
        <v>291</v>
      </c>
      <c r="J53" s="22">
        <v>729184</v>
      </c>
      <c r="K53" s="22">
        <v>479475</v>
      </c>
      <c r="L53" s="5"/>
    </row>
    <row r="54" spans="3:19" ht="8.1" customHeight="1" x14ac:dyDescent="0.2">
      <c r="C54" s="29">
        <v>2012</v>
      </c>
      <c r="D54" s="18">
        <v>2348343</v>
      </c>
      <c r="E54" s="18">
        <v>779867</v>
      </c>
      <c r="F54" s="21">
        <v>765146</v>
      </c>
      <c r="G54" s="21">
        <v>13566</v>
      </c>
      <c r="H54" s="21">
        <v>825</v>
      </c>
      <c r="I54" s="21">
        <v>330</v>
      </c>
      <c r="J54" s="22">
        <v>956035</v>
      </c>
      <c r="K54" s="22">
        <v>612441</v>
      </c>
      <c r="L54" s="5"/>
    </row>
    <row r="55" spans="3:19" ht="8.1" customHeight="1" x14ac:dyDescent="0.2">
      <c r="C55" s="29">
        <v>2013</v>
      </c>
      <c r="D55" s="18">
        <v>1787863</v>
      </c>
      <c r="E55" s="18">
        <v>356214</v>
      </c>
      <c r="F55" s="21">
        <v>340917</v>
      </c>
      <c r="G55" s="21">
        <v>14182</v>
      </c>
      <c r="H55" s="21">
        <v>777</v>
      </c>
      <c r="I55" s="21">
        <v>338</v>
      </c>
      <c r="J55" s="22">
        <v>831631</v>
      </c>
      <c r="K55" s="22">
        <v>600018</v>
      </c>
      <c r="L55" s="3"/>
    </row>
    <row r="56" spans="3:19" ht="8.1" customHeight="1" x14ac:dyDescent="0.2">
      <c r="C56" s="29">
        <v>2014</v>
      </c>
      <c r="D56" s="18">
        <v>1187751</v>
      </c>
      <c r="E56" s="18">
        <v>211415</v>
      </c>
      <c r="F56" s="34">
        <v>195595</v>
      </c>
      <c r="G56" s="34">
        <v>14673</v>
      </c>
      <c r="H56" s="34">
        <v>817</v>
      </c>
      <c r="I56" s="34">
        <v>330</v>
      </c>
      <c r="J56" s="35">
        <v>608985</v>
      </c>
      <c r="K56" s="35">
        <v>367351</v>
      </c>
      <c r="L56" s="36"/>
    </row>
    <row r="57" spans="3:19" ht="9" customHeight="1" x14ac:dyDescent="0.2">
      <c r="C57" s="29" t="s">
        <v>17</v>
      </c>
      <c r="D57" s="27">
        <f>+SUM(F57:K57)</f>
        <v>534270</v>
      </c>
      <c r="E57" s="44">
        <f>+SUM(F57:I57)</f>
        <v>65822</v>
      </c>
      <c r="F57" s="34">
        <v>49471</v>
      </c>
      <c r="G57" s="34">
        <v>15148</v>
      </c>
      <c r="H57" s="34">
        <v>846</v>
      </c>
      <c r="I57" s="34">
        <v>357</v>
      </c>
      <c r="J57" s="40">
        <v>308494</v>
      </c>
      <c r="K57" s="40">
        <v>159954</v>
      </c>
      <c r="L57" s="36"/>
    </row>
    <row r="58" spans="3:19" ht="9" customHeight="1" x14ac:dyDescent="0.2">
      <c r="C58" s="29">
        <v>2016</v>
      </c>
      <c r="D58" s="27">
        <f t="shared" ref="D58:D59" si="2">+SUM(F58:K58)</f>
        <v>715741</v>
      </c>
      <c r="E58" s="44">
        <f t="shared" ref="E58:E59" si="3">+SUM(F58:I58)</f>
        <v>80103</v>
      </c>
      <c r="F58" s="34">
        <v>63917</v>
      </c>
      <c r="G58" s="34">
        <v>14980</v>
      </c>
      <c r="H58" s="34">
        <v>777</v>
      </c>
      <c r="I58" s="34">
        <v>429</v>
      </c>
      <c r="J58" s="22">
        <v>437722</v>
      </c>
      <c r="K58" s="22">
        <v>197916</v>
      </c>
      <c r="L58" s="36"/>
    </row>
    <row r="59" spans="3:19" ht="9" customHeight="1" x14ac:dyDescent="0.2">
      <c r="C59" s="32" t="s">
        <v>19</v>
      </c>
      <c r="D59" s="48">
        <f t="shared" si="2"/>
        <v>279852</v>
      </c>
      <c r="E59" s="49">
        <f t="shared" si="3"/>
        <v>36607</v>
      </c>
      <c r="F59" s="50">
        <v>24937</v>
      </c>
      <c r="G59" s="50">
        <v>10771</v>
      </c>
      <c r="H59" s="50">
        <v>576</v>
      </c>
      <c r="I59" s="50">
        <v>323</v>
      </c>
      <c r="J59" s="28">
        <v>183263</v>
      </c>
      <c r="K59" s="28">
        <v>59982</v>
      </c>
      <c r="L59" s="36"/>
    </row>
    <row r="60" spans="3:19" ht="15.95" customHeight="1" x14ac:dyDescent="0.2">
      <c r="C60" s="54" t="s">
        <v>20</v>
      </c>
      <c r="D60" s="55"/>
      <c r="E60" s="55"/>
      <c r="F60" s="55"/>
      <c r="G60" s="55"/>
      <c r="H60" s="55"/>
      <c r="I60" s="55"/>
      <c r="J60" s="55"/>
      <c r="K60" s="55"/>
      <c r="L60" s="10"/>
      <c r="M60" s="9"/>
      <c r="N60" s="9"/>
      <c r="O60" s="9"/>
      <c r="P60" s="9"/>
    </row>
    <row r="61" spans="3:19" ht="24" customHeight="1" x14ac:dyDescent="0.2">
      <c r="C61" s="52" t="s">
        <v>21</v>
      </c>
      <c r="D61" s="53"/>
      <c r="E61" s="53"/>
      <c r="F61" s="53"/>
      <c r="G61" s="53"/>
      <c r="H61" s="53"/>
      <c r="I61" s="53"/>
      <c r="J61" s="53"/>
      <c r="K61" s="53"/>
      <c r="L61" s="10"/>
      <c r="M61" s="9"/>
      <c r="N61" s="9"/>
      <c r="O61" s="9"/>
      <c r="P61" s="9"/>
    </row>
    <row r="62" spans="3:19" ht="24.95" customHeight="1" x14ac:dyDescent="0.2">
      <c r="C62" s="56" t="s">
        <v>22</v>
      </c>
      <c r="D62" s="53"/>
      <c r="E62" s="53"/>
      <c r="F62" s="53"/>
      <c r="G62" s="53"/>
      <c r="H62" s="53"/>
      <c r="I62" s="53"/>
      <c r="J62" s="53"/>
      <c r="K62" s="53"/>
      <c r="L62" s="45"/>
      <c r="M62" s="9"/>
      <c r="N62" s="9"/>
      <c r="O62" s="9"/>
      <c r="P62" s="9"/>
    </row>
    <row r="63" spans="3:19" ht="15.95" customHeight="1" x14ac:dyDescent="0.2">
      <c r="C63" s="52" t="s">
        <v>24</v>
      </c>
      <c r="D63" s="53"/>
      <c r="E63" s="53"/>
      <c r="F63" s="53"/>
      <c r="G63" s="53"/>
      <c r="H63" s="53"/>
      <c r="I63" s="53"/>
      <c r="J63" s="53"/>
      <c r="K63" s="53"/>
      <c r="L63" s="51"/>
      <c r="M63" s="9"/>
      <c r="N63" s="9"/>
      <c r="O63" s="9"/>
      <c r="P63" s="9"/>
    </row>
    <row r="64" spans="3:19" ht="8.1" customHeight="1" x14ac:dyDescent="0.2">
      <c r="C64" s="52" t="s">
        <v>23</v>
      </c>
      <c r="D64" s="53"/>
      <c r="E64" s="53"/>
      <c r="F64" s="53"/>
      <c r="G64" s="53"/>
      <c r="H64" s="53"/>
      <c r="I64" s="53"/>
      <c r="J64" s="53"/>
      <c r="K64" s="53"/>
      <c r="L64" s="45"/>
      <c r="M64" s="46"/>
      <c r="N64" s="46"/>
      <c r="O64" s="46"/>
      <c r="P64" s="46"/>
      <c r="Q64" s="47"/>
      <c r="R64" s="47"/>
      <c r="S64" s="47"/>
    </row>
    <row r="65" spans="2:16" ht="8.1" customHeight="1" x14ac:dyDescent="0.2">
      <c r="C65" s="41" t="s">
        <v>10</v>
      </c>
      <c r="D65" s="42"/>
      <c r="E65" s="42"/>
      <c r="F65" s="43"/>
      <c r="G65" s="43"/>
      <c r="H65" s="43"/>
      <c r="I65" s="43"/>
      <c r="J65" s="43"/>
      <c r="K65" s="43"/>
      <c r="L65" s="10"/>
      <c r="M65" s="9"/>
      <c r="N65" s="9"/>
      <c r="O65" s="9"/>
      <c r="P65" s="9"/>
    </row>
    <row r="66" spans="2:16" x14ac:dyDescent="0.2">
      <c r="B66" s="11"/>
      <c r="C66" s="12"/>
      <c r="D66" s="13"/>
      <c r="E66" s="11"/>
      <c r="F66" s="11"/>
      <c r="G66" s="11"/>
      <c r="H66" s="11"/>
      <c r="I66" s="11"/>
      <c r="J66" s="11"/>
      <c r="K66" s="11"/>
      <c r="L66" s="11"/>
    </row>
  </sheetData>
  <mergeCells count="10">
    <mergeCell ref="K4:K5"/>
    <mergeCell ref="C4:C5"/>
    <mergeCell ref="E4:I4"/>
    <mergeCell ref="D4:D5"/>
    <mergeCell ref="J4:J5"/>
    <mergeCell ref="C64:K64"/>
    <mergeCell ref="C60:K60"/>
    <mergeCell ref="C61:K61"/>
    <mergeCell ref="C62:K62"/>
    <mergeCell ref="C63:K63"/>
  </mergeCells>
  <phoneticPr fontId="0" type="noConversion"/>
  <pageMargins left="0.98425196850393704" right="0.98425196850393704" top="1.5748031496062993" bottom="0.78740157480314965" header="0" footer="0"/>
  <pageSetup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557</vt:lpstr>
      <vt:lpstr>'557'!Área_de_impresión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silvia_gonzalezr</cp:lastModifiedBy>
  <cp:lastPrinted>2017-08-08T21:27:59Z</cp:lastPrinted>
  <dcterms:created xsi:type="dcterms:W3CDTF">2000-12-12T17:17:16Z</dcterms:created>
  <dcterms:modified xsi:type="dcterms:W3CDTF">2017-08-23T19:21:48Z</dcterms:modified>
</cp:coreProperties>
</file>