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ela_jimenez\Documents\3.-INFORME DE GOBIERNO\INFORME DE GOBIERNO-2017\ESTADÍSTICO\ULTIMA VERSIÓN 18-AGO-17\SAGARPA\"/>
    </mc:Choice>
  </mc:AlternateContent>
  <bookViews>
    <workbookView xWindow="60" yWindow="5760" windowWidth="19230" windowHeight="5730" tabRatio="758"/>
  </bookViews>
  <sheets>
    <sheet name="M04_579" sheetId="4" r:id="rId1"/>
  </sheets>
  <definedNames>
    <definedName name="_xlnm.Print_Area" localSheetId="0">M04_579!$B$2:$V$28</definedName>
  </definedNames>
  <calcPr calcId="152511"/>
</workbook>
</file>

<file path=xl/calcChain.xml><?xml version="1.0" encoding="utf-8"?>
<calcChain xmlns="http://schemas.openxmlformats.org/spreadsheetml/2006/main">
  <c r="M22" i="4" l="1"/>
  <c r="C22" i="4"/>
</calcChain>
</file>

<file path=xl/sharedStrings.xml><?xml version="1.0" encoding="utf-8"?>
<sst xmlns="http://schemas.openxmlformats.org/spreadsheetml/2006/main" count="36" uniqueCount="27">
  <si>
    <t>Año</t>
  </si>
  <si>
    <t xml:space="preserve">Granos </t>
  </si>
  <si>
    <t>Oleaginosas</t>
  </si>
  <si>
    <t>Otros granos</t>
  </si>
  <si>
    <t>Arroz
palay</t>
  </si>
  <si>
    <t>Frijol</t>
  </si>
  <si>
    <t>Maíz
grano</t>
  </si>
  <si>
    <t>Trigo</t>
  </si>
  <si>
    <t>Algodón
hueso</t>
  </si>
  <si>
    <t>Soya</t>
  </si>
  <si>
    <t>Garbanzo</t>
  </si>
  <si>
    <t>Sorgo grano</t>
  </si>
  <si>
    <t>(Miles de hectáreas)</t>
  </si>
  <si>
    <t>Superficie sembrada</t>
  </si>
  <si>
    <t>Superficie cosechada</t>
  </si>
  <si>
    <t>Granos</t>
  </si>
  <si>
    <t>Maíz 
grano</t>
  </si>
  <si>
    <t xml:space="preserve">Algodón
hueso </t>
  </si>
  <si>
    <t>Cebada</t>
  </si>
  <si>
    <t xml:space="preserve">Garbanzo </t>
  </si>
  <si>
    <t>Fuente: Secretaría de Agricultura, Ganadería, Desarrollo Rural, Pesca y Alimentación.</t>
  </si>
  <si>
    <t>2/ La suma de los parciales puede no coincidir con el total por el redondeo de las cifras.</t>
  </si>
  <si>
    <r>
      <t xml:space="preserve">Superficie sembrada y cosechada de los principales granos y oleaginosas </t>
    </r>
    <r>
      <rPr>
        <b/>
        <vertAlign val="superscript"/>
        <sz val="8.5"/>
        <rFont val="Soberana Sans Light"/>
        <family val="3"/>
      </rPr>
      <t>1/</t>
    </r>
  </si>
  <si>
    <t>1/ Incluye la producción de los 52 cultivos que representan para 2015 alrededor del 90% del valor de la producción agrícola total del país. Este porcentaje puede cambiar cada año, ya que su cuantía está en función del comportamiento de los volúmenes recolectados y de los precios medios rurales de todos los productos agrícolas.</t>
  </si>
  <si>
    <r>
      <t xml:space="preserve">2017 </t>
    </r>
    <r>
      <rPr>
        <vertAlign val="superscript"/>
        <sz val="6.5"/>
        <rFont val="Soberana Sans Light"/>
        <family val="3"/>
      </rPr>
      <t>p/</t>
    </r>
  </si>
  <si>
    <r>
      <t xml:space="preserve">Total </t>
    </r>
    <r>
      <rPr>
        <b/>
        <vertAlign val="superscript"/>
        <sz val="7"/>
        <rFont val="Soberana Sans Light"/>
        <family val="3"/>
      </rPr>
      <t>2/</t>
    </r>
  </si>
  <si>
    <t>p/ Cifras preliminares. Avance enero-junio 2017. No comparables con los datos de los años anteriores, porque son cifras correspondientes al año calendario y no año agrícola. Avance de cosechas del ciclo Otoño-Invierno (O-I) 2016-2017.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</si>
</sst>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#,##0.0__;"/>
  </numFmts>
  <fonts count="21" x14ac:knownFonts="1"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6"/>
      <name val="Soberana Sans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b/>
      <sz val="8.5"/>
      <color theme="1"/>
      <name val="Soberana Sans Light"/>
      <family val="3"/>
    </font>
    <font>
      <sz val="5"/>
      <name val="Soberana Sans Light"/>
      <family val="3"/>
    </font>
    <font>
      <sz val="5.5"/>
      <name val="Soberana Sans Light"/>
      <family val="3"/>
    </font>
    <font>
      <sz val="6"/>
      <name val="Soberana Sans Light"/>
      <family val="3"/>
    </font>
    <font>
      <b/>
      <sz val="6"/>
      <name val="Soberana Sans Light"/>
      <family val="3"/>
    </font>
    <font>
      <b/>
      <sz val="5"/>
      <name val="Soberana Sans Light"/>
      <family val="3"/>
    </font>
    <font>
      <b/>
      <vertAlign val="superscript"/>
      <sz val="8.5"/>
      <name val="Soberana Sans Light"/>
      <family val="3"/>
    </font>
    <font>
      <sz val="5.5"/>
      <color theme="1"/>
      <name val="Soberana Sans Light"/>
      <family val="3"/>
    </font>
    <font>
      <b/>
      <sz val="8"/>
      <color theme="1"/>
      <name val="Soberana Sans Light"/>
      <family val="3"/>
    </font>
    <font>
      <b/>
      <sz val="8"/>
      <color theme="1"/>
      <name val="Calibri"/>
      <family val="2"/>
      <scheme val="minor"/>
    </font>
    <font>
      <sz val="8"/>
      <name val="Microsoft Sans Serif"/>
      <family val="2"/>
    </font>
    <font>
      <vertAlign val="superscript"/>
      <sz val="6.5"/>
      <name val="Soberana Sans Light"/>
      <family val="3"/>
    </font>
    <font>
      <b/>
      <vertAlign val="superscript"/>
      <sz val="7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</borders>
  <cellStyleXfs count="6">
    <xf numFmtId="0" fontId="0" fillId="0" borderId="0"/>
    <xf numFmtId="164" fontId="1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8" fillId="0" borderId="0"/>
  </cellStyleXfs>
  <cellXfs count="41">
    <xf numFmtId="0" fontId="0" fillId="0" borderId="0" xfId="0"/>
    <xf numFmtId="164" fontId="2" fillId="0" borderId="0" xfId="1" applyFont="1"/>
    <xf numFmtId="0" fontId="3" fillId="0" borderId="0" xfId="2" applyFont="1" applyBorder="1" applyAlignment="1">
      <alignment horizontal="right" vertical="top" textRotation="180"/>
    </xf>
    <xf numFmtId="0" fontId="2" fillId="0" borderId="0" xfId="2" applyBorder="1" applyAlignment="1">
      <alignment vertical="top" textRotation="180"/>
    </xf>
    <xf numFmtId="164" fontId="5" fillId="0" borderId="0" xfId="1" applyFont="1" applyAlignment="1">
      <alignment horizontal="centerContinuous"/>
    </xf>
    <xf numFmtId="164" fontId="7" fillId="0" borderId="0" xfId="1" applyFont="1" applyAlignment="1" applyProtection="1">
      <alignment vertical="center"/>
    </xf>
    <xf numFmtId="0" fontId="8" fillId="0" borderId="0" xfId="0" applyFont="1" applyAlignment="1"/>
    <xf numFmtId="164" fontId="6" fillId="0" borderId="0" xfId="1" applyFont="1" applyAlignment="1" applyProtection="1">
      <alignment horizontal="left" vertical="center"/>
    </xf>
    <xf numFmtId="164" fontId="11" fillId="0" borderId="0" xfId="1" applyFont="1" applyBorder="1" applyAlignment="1">
      <alignment horizontal="right"/>
    </xf>
    <xf numFmtId="0" fontId="10" fillId="0" borderId="0" xfId="0" applyFont="1" applyAlignment="1">
      <alignment vertical="center"/>
    </xf>
    <xf numFmtId="0" fontId="0" fillId="0" borderId="0" xfId="0" applyFill="1"/>
    <xf numFmtId="164" fontId="10" fillId="3" borderId="3" xfId="1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>
      <alignment vertical="center"/>
    </xf>
    <xf numFmtId="164" fontId="2" fillId="0" borderId="0" xfId="1" applyFont="1" applyFill="1"/>
    <xf numFmtId="164" fontId="11" fillId="3" borderId="1" xfId="1" applyFont="1" applyFill="1" applyBorder="1" applyAlignment="1">
      <alignment horizontal="center" vertical="center" wrapText="1"/>
    </xf>
    <xf numFmtId="164" fontId="11" fillId="3" borderId="1" xfId="1" applyFont="1" applyFill="1" applyBorder="1" applyAlignment="1">
      <alignment horizontal="centerContinuous" vertical="center" wrapText="1"/>
    </xf>
    <xf numFmtId="164" fontId="11" fillId="3" borderId="5" xfId="1" applyFont="1" applyFill="1" applyBorder="1" applyAlignment="1">
      <alignment horizontal="centerContinuous" vertical="center" wrapText="1"/>
    </xf>
    <xf numFmtId="164" fontId="11" fillId="3" borderId="6" xfId="1" applyFont="1" applyFill="1" applyBorder="1" applyAlignment="1">
      <alignment horizontal="centerContinuous" vertical="center" wrapText="1"/>
    </xf>
    <xf numFmtId="164" fontId="11" fillId="3" borderId="7" xfId="1" applyFont="1" applyFill="1" applyBorder="1" applyAlignment="1">
      <alignment horizontal="centerContinuous" vertical="center" wrapText="1"/>
    </xf>
    <xf numFmtId="0" fontId="0" fillId="0" borderId="0" xfId="0" applyProtection="1">
      <protection locked="0"/>
    </xf>
    <xf numFmtId="0" fontId="15" fillId="0" borderId="0" xfId="0" applyFont="1" applyAlignment="1">
      <alignment vertical="center"/>
    </xf>
    <xf numFmtId="164" fontId="10" fillId="3" borderId="4" xfId="1" applyNumberFormat="1" applyFont="1" applyFill="1" applyBorder="1" applyAlignment="1" applyProtection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165" fontId="13" fillId="2" borderId="3" xfId="1" applyNumberFormat="1" applyFont="1" applyFill="1" applyBorder="1" applyAlignment="1" applyProtection="1">
      <alignment horizontal="right" vertical="center"/>
    </xf>
    <xf numFmtId="165" fontId="9" fillId="2" borderId="3" xfId="1" applyNumberFormat="1" applyFont="1" applyFill="1" applyBorder="1" applyAlignment="1" applyProtection="1">
      <alignment horizontal="right" vertical="center"/>
    </xf>
    <xf numFmtId="165" fontId="13" fillId="0" borderId="3" xfId="1" applyNumberFormat="1" applyFont="1" applyFill="1" applyBorder="1" applyAlignment="1" applyProtection="1">
      <alignment horizontal="right" vertical="center"/>
    </xf>
    <xf numFmtId="165" fontId="9" fillId="0" borderId="3" xfId="1" applyNumberFormat="1" applyFont="1" applyFill="1" applyBorder="1" applyAlignment="1" applyProtection="1">
      <alignment horizontal="right" vertical="center"/>
    </xf>
    <xf numFmtId="165" fontId="13" fillId="0" borderId="3" xfId="1" applyNumberFormat="1" applyFont="1" applyFill="1" applyBorder="1" applyAlignment="1" applyProtection="1">
      <alignment horizontal="right" vertical="center"/>
      <protection locked="0"/>
    </xf>
    <xf numFmtId="165" fontId="9" fillId="0" borderId="3" xfId="1" applyNumberFormat="1" applyFont="1" applyFill="1" applyBorder="1" applyAlignment="1" applyProtection="1">
      <alignment horizontal="right" vertical="center"/>
      <protection locked="0"/>
    </xf>
    <xf numFmtId="165" fontId="13" fillId="0" borderId="4" xfId="1" applyNumberFormat="1" applyFont="1" applyFill="1" applyBorder="1" applyAlignment="1" applyProtection="1">
      <protection locked="0"/>
    </xf>
    <xf numFmtId="165" fontId="9" fillId="0" borderId="4" xfId="1" applyNumberFormat="1" applyFont="1" applyFill="1" applyBorder="1" applyAlignment="1" applyProtection="1">
      <protection locked="0"/>
    </xf>
    <xf numFmtId="165" fontId="9" fillId="0" borderId="4" xfId="1" applyNumberFormat="1" applyFont="1" applyFill="1" applyBorder="1" applyAlignment="1" applyProtection="1">
      <alignment horizontal="right"/>
      <protection locked="0"/>
    </xf>
    <xf numFmtId="164" fontId="11" fillId="3" borderId="2" xfId="1" applyFont="1" applyFill="1" applyBorder="1" applyAlignment="1" applyProtection="1">
      <alignment horizontal="center" vertical="center"/>
    </xf>
    <xf numFmtId="164" fontId="11" fillId="3" borderId="3" xfId="1" applyFont="1" applyFill="1" applyBorder="1" applyAlignment="1" applyProtection="1">
      <alignment horizontal="center" vertical="center"/>
    </xf>
    <xf numFmtId="164" fontId="11" fillId="3" borderId="4" xfId="1" applyFont="1" applyFill="1" applyBorder="1" applyAlignment="1" applyProtection="1">
      <alignment horizontal="center" vertical="center"/>
    </xf>
    <xf numFmtId="164" fontId="12" fillId="3" borderId="2" xfId="1" applyFont="1" applyFill="1" applyBorder="1" applyAlignment="1">
      <alignment horizontal="center" vertical="center" wrapText="1"/>
    </xf>
    <xf numFmtId="164" fontId="12" fillId="3" borderId="4" xfId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justify" vertical="justify" wrapText="1"/>
    </xf>
    <xf numFmtId="0" fontId="0" fillId="0" borderId="8" xfId="0" applyBorder="1" applyAlignment="1">
      <alignment horizontal="justify" vertical="justify" wrapText="1"/>
    </xf>
  </cellXfs>
  <cellStyles count="6">
    <cellStyle name="Hipervínculo 2" xfId="3"/>
    <cellStyle name="Normal" xfId="0" builtinId="0"/>
    <cellStyle name="Normal 10" xfId="4"/>
    <cellStyle name="Normal 2" xfId="2"/>
    <cellStyle name="Normal 3" xfId="5"/>
    <cellStyle name="Normal_m2ital" xfId="1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X30"/>
  <sheetViews>
    <sheetView showGridLines="0" tabSelected="1" zoomScale="150" zoomScaleNormal="150" zoomScaleSheetLayoutView="115" workbookViewId="0">
      <selection activeCell="B4" sqref="B4:B6"/>
    </sheetView>
  </sheetViews>
  <sheetFormatPr baseColWidth="10" defaultRowHeight="15" x14ac:dyDescent="0.25"/>
  <cols>
    <col min="1" max="1" width="5.85546875" customWidth="1"/>
    <col min="2" max="2" width="6.42578125" customWidth="1"/>
    <col min="3" max="3" width="6.7109375" customWidth="1"/>
    <col min="4" max="4" width="4.28515625" customWidth="1"/>
    <col min="5" max="5" width="5.28515625" customWidth="1"/>
    <col min="6" max="6" width="5" customWidth="1"/>
    <col min="7" max="7" width="4.42578125" customWidth="1"/>
    <col min="8" max="8" width="5" customWidth="1"/>
    <col min="9" max="9" width="4.42578125" customWidth="1"/>
    <col min="10" max="10" width="4.7109375" customWidth="1"/>
    <col min="11" max="11" width="5.85546875" customWidth="1"/>
    <col min="12" max="12" width="5.5703125" customWidth="1"/>
    <col min="13" max="13" width="6.5703125" customWidth="1"/>
    <col min="14" max="14" width="4.5703125" customWidth="1"/>
    <col min="15" max="15" width="5.5703125" customWidth="1"/>
    <col min="16" max="16" width="5.28515625" customWidth="1"/>
    <col min="17" max="17" width="4.85546875" customWidth="1"/>
    <col min="18" max="18" width="5.28515625" customWidth="1"/>
    <col min="19" max="19" width="3.85546875" customWidth="1"/>
    <col min="20" max="20" width="5.140625" customWidth="1"/>
    <col min="21" max="21" width="5.7109375" customWidth="1"/>
    <col min="22" max="22" width="5.42578125" customWidth="1"/>
    <col min="23" max="23" width="3.140625" customWidth="1"/>
  </cols>
  <sheetData>
    <row r="2" spans="2:23" ht="15" customHeight="1" x14ac:dyDescent="0.25">
      <c r="B2" s="5" t="s">
        <v>22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4"/>
      <c r="V2" s="4"/>
      <c r="W2" s="2"/>
    </row>
    <row r="3" spans="2:23" ht="9" customHeight="1" x14ac:dyDescent="0.25">
      <c r="B3" s="7" t="s">
        <v>12</v>
      </c>
      <c r="C3" s="7"/>
      <c r="D3" s="7"/>
      <c r="E3" s="7"/>
      <c r="F3" s="7"/>
      <c r="G3" s="7"/>
      <c r="H3" s="7"/>
      <c r="I3" s="7"/>
      <c r="J3" s="7"/>
      <c r="K3" s="7"/>
      <c r="L3" s="7"/>
      <c r="M3" s="4"/>
      <c r="N3" s="4"/>
      <c r="O3" s="4"/>
      <c r="P3" s="4"/>
      <c r="Q3" s="4"/>
      <c r="R3" s="4"/>
      <c r="S3" s="4"/>
      <c r="T3" s="4"/>
      <c r="U3" s="4"/>
      <c r="V3" s="8"/>
      <c r="W3" s="2"/>
    </row>
    <row r="4" spans="2:23" ht="15" customHeight="1" x14ac:dyDescent="0.25">
      <c r="B4" s="34" t="s">
        <v>0</v>
      </c>
      <c r="C4" s="15" t="s">
        <v>13</v>
      </c>
      <c r="D4" s="15"/>
      <c r="E4" s="15"/>
      <c r="F4" s="15"/>
      <c r="G4" s="15"/>
      <c r="H4" s="15"/>
      <c r="I4" s="15"/>
      <c r="J4" s="15"/>
      <c r="K4" s="15"/>
      <c r="L4" s="15"/>
      <c r="M4" s="15" t="s">
        <v>14</v>
      </c>
      <c r="N4" s="15"/>
      <c r="O4" s="15"/>
      <c r="P4" s="15"/>
      <c r="Q4" s="15"/>
      <c r="R4" s="15"/>
      <c r="S4" s="15"/>
      <c r="T4" s="15"/>
      <c r="U4" s="15"/>
      <c r="V4" s="15"/>
      <c r="W4" s="3"/>
    </row>
    <row r="5" spans="2:23" ht="15" customHeight="1" x14ac:dyDescent="0.25">
      <c r="B5" s="35"/>
      <c r="C5" s="37" t="s">
        <v>25</v>
      </c>
      <c r="D5" s="16" t="s">
        <v>1</v>
      </c>
      <c r="E5" s="17"/>
      <c r="F5" s="17"/>
      <c r="G5" s="18"/>
      <c r="H5" s="15" t="s">
        <v>2</v>
      </c>
      <c r="I5" s="15"/>
      <c r="J5" s="15" t="s">
        <v>3</v>
      </c>
      <c r="K5" s="15"/>
      <c r="L5" s="15"/>
      <c r="M5" s="37" t="s">
        <v>25</v>
      </c>
      <c r="N5" s="15" t="s">
        <v>15</v>
      </c>
      <c r="O5" s="15"/>
      <c r="P5" s="15"/>
      <c r="Q5" s="15"/>
      <c r="R5" s="15" t="s">
        <v>2</v>
      </c>
      <c r="S5" s="15"/>
      <c r="T5" s="15" t="s">
        <v>3</v>
      </c>
      <c r="U5" s="15"/>
      <c r="V5" s="15"/>
      <c r="W5" s="3"/>
    </row>
    <row r="6" spans="2:23" ht="18.75" customHeight="1" x14ac:dyDescent="0.25">
      <c r="B6" s="36"/>
      <c r="C6" s="38"/>
      <c r="D6" s="14" t="s">
        <v>4</v>
      </c>
      <c r="E6" s="14" t="s">
        <v>5</v>
      </c>
      <c r="F6" s="14" t="s">
        <v>16</v>
      </c>
      <c r="G6" s="14" t="s">
        <v>7</v>
      </c>
      <c r="H6" s="14" t="s">
        <v>17</v>
      </c>
      <c r="I6" s="14" t="s">
        <v>9</v>
      </c>
      <c r="J6" s="14" t="s">
        <v>18</v>
      </c>
      <c r="K6" s="14" t="s">
        <v>10</v>
      </c>
      <c r="L6" s="14" t="s">
        <v>11</v>
      </c>
      <c r="M6" s="38"/>
      <c r="N6" s="14" t="s">
        <v>4</v>
      </c>
      <c r="O6" s="14" t="s">
        <v>5</v>
      </c>
      <c r="P6" s="14" t="s">
        <v>6</v>
      </c>
      <c r="Q6" s="14" t="s">
        <v>7</v>
      </c>
      <c r="R6" s="14" t="s">
        <v>8</v>
      </c>
      <c r="S6" s="14" t="s">
        <v>9</v>
      </c>
      <c r="T6" s="14" t="s">
        <v>18</v>
      </c>
      <c r="U6" s="14" t="s">
        <v>19</v>
      </c>
      <c r="V6" s="14" t="s">
        <v>11</v>
      </c>
      <c r="W6" s="3"/>
    </row>
    <row r="7" spans="2:23" ht="9" customHeight="1" x14ac:dyDescent="0.25">
      <c r="B7" s="11">
        <v>2000</v>
      </c>
      <c r="C7" s="25">
        <v>14188.73813</v>
      </c>
      <c r="D7" s="26">
        <v>87.662350000000004</v>
      </c>
      <c r="E7" s="26">
        <v>2120.69274</v>
      </c>
      <c r="F7" s="26">
        <v>8444.7944499999994</v>
      </c>
      <c r="G7" s="26">
        <v>730.51641999999993</v>
      </c>
      <c r="H7" s="26">
        <v>80.166370000000001</v>
      </c>
      <c r="I7" s="26">
        <v>77.430300000000003</v>
      </c>
      <c r="J7" s="26">
        <v>323.66902000000005</v>
      </c>
      <c r="K7" s="26">
        <v>141.61258999999995</v>
      </c>
      <c r="L7" s="26">
        <v>2182.19389</v>
      </c>
      <c r="M7" s="25">
        <v>11897.526139999998</v>
      </c>
      <c r="N7" s="26">
        <v>84.068899999999999</v>
      </c>
      <c r="O7" s="26">
        <v>1502.81799</v>
      </c>
      <c r="P7" s="26">
        <v>7131.1807399999989</v>
      </c>
      <c r="Q7" s="26">
        <v>707.76756999999986</v>
      </c>
      <c r="R7" s="26">
        <v>77.231870000000001</v>
      </c>
      <c r="S7" s="26">
        <v>69.969300000000004</v>
      </c>
      <c r="T7" s="26">
        <v>290.37977000000001</v>
      </c>
      <c r="U7" s="26">
        <v>134.90858999999995</v>
      </c>
      <c r="V7" s="26">
        <v>1899.2014099999994</v>
      </c>
      <c r="W7" s="3"/>
    </row>
    <row r="8" spans="2:23" ht="9" customHeight="1" x14ac:dyDescent="0.25">
      <c r="B8" s="11">
        <v>2001</v>
      </c>
      <c r="C8" s="25">
        <v>14007.992270000001</v>
      </c>
      <c r="D8" s="26">
        <v>58.447219999999994</v>
      </c>
      <c r="E8" s="26">
        <v>1952.52243</v>
      </c>
      <c r="F8" s="26">
        <v>8396.8788599999989</v>
      </c>
      <c r="G8" s="26">
        <v>695.88094999999953</v>
      </c>
      <c r="H8" s="26">
        <v>91.898839999999979</v>
      </c>
      <c r="I8" s="26">
        <v>75.134999999999991</v>
      </c>
      <c r="J8" s="26">
        <v>327.53986999999989</v>
      </c>
      <c r="K8" s="26">
        <v>196.91192999999998</v>
      </c>
      <c r="L8" s="26">
        <v>2212.7771699999998</v>
      </c>
      <c r="M8" s="25">
        <v>12859.57791</v>
      </c>
      <c r="N8" s="26">
        <v>53.231720000000003</v>
      </c>
      <c r="O8" s="26">
        <v>1698.2208299999995</v>
      </c>
      <c r="P8" s="26">
        <v>7810.8468600000015</v>
      </c>
      <c r="Q8" s="26">
        <v>687.24819999999954</v>
      </c>
      <c r="R8" s="26">
        <v>88.535020000000003</v>
      </c>
      <c r="S8" s="26">
        <v>73.725499999999997</v>
      </c>
      <c r="T8" s="26">
        <v>310.52255000000002</v>
      </c>
      <c r="U8" s="26">
        <v>194.46393</v>
      </c>
      <c r="V8" s="26">
        <v>1942.7832999999991</v>
      </c>
      <c r="W8" s="3"/>
    </row>
    <row r="9" spans="2:23" ht="9" customHeight="1" x14ac:dyDescent="0.25">
      <c r="B9" s="11">
        <v>2002</v>
      </c>
      <c r="C9" s="25">
        <v>13839.330339999999</v>
      </c>
      <c r="D9" s="26">
        <v>54.982340000000001</v>
      </c>
      <c r="E9" s="26">
        <v>2228.10725</v>
      </c>
      <c r="F9" s="26">
        <v>8270.9392599999992</v>
      </c>
      <c r="G9" s="26">
        <v>657.94826000000012</v>
      </c>
      <c r="H9" s="26">
        <v>40.482660000000003</v>
      </c>
      <c r="I9" s="26">
        <v>60.189330000000005</v>
      </c>
      <c r="J9" s="26">
        <v>346.42955000000006</v>
      </c>
      <c r="K9" s="26">
        <v>150.57295999999994</v>
      </c>
      <c r="L9" s="26">
        <v>2029.6787299999996</v>
      </c>
      <c r="M9" s="25">
        <v>12127.517950000001</v>
      </c>
      <c r="N9" s="26">
        <v>50.457239999999999</v>
      </c>
      <c r="O9" s="26">
        <v>2054.3621499999999</v>
      </c>
      <c r="P9" s="26">
        <v>7118.9180399999987</v>
      </c>
      <c r="Q9" s="26">
        <v>634.55915999999991</v>
      </c>
      <c r="R9" s="26">
        <v>39.59816</v>
      </c>
      <c r="S9" s="26">
        <v>56.473930000000003</v>
      </c>
      <c r="T9" s="26">
        <v>282.29109</v>
      </c>
      <c r="U9" s="26">
        <v>147.33744999999999</v>
      </c>
      <c r="V9" s="26">
        <v>1743.5207300000002</v>
      </c>
      <c r="W9" s="3"/>
    </row>
    <row r="10" spans="2:23" ht="9" customHeight="1" x14ac:dyDescent="0.25">
      <c r="B10" s="11">
        <v>2003</v>
      </c>
      <c r="C10" s="25">
        <v>13580.556070000001</v>
      </c>
      <c r="D10" s="26">
        <v>63.929159999999996</v>
      </c>
      <c r="E10" s="26">
        <v>2040.4250500000003</v>
      </c>
      <c r="F10" s="26">
        <v>8126.8212499999991</v>
      </c>
      <c r="G10" s="26">
        <v>623.25991999999962</v>
      </c>
      <c r="H10" s="26">
        <v>62.892449999999997</v>
      </c>
      <c r="I10" s="26">
        <v>71.263000000000005</v>
      </c>
      <c r="J10" s="26">
        <v>373.52346000000006</v>
      </c>
      <c r="K10" s="26">
        <v>116.89853000000001</v>
      </c>
      <c r="L10" s="26">
        <v>2101.5432500000002</v>
      </c>
      <c r="M10" s="25">
        <v>12669.75181</v>
      </c>
      <c r="N10" s="26">
        <v>60.04366000000001</v>
      </c>
      <c r="O10" s="26">
        <v>1904.10034</v>
      </c>
      <c r="P10" s="26">
        <v>7520.917730000001</v>
      </c>
      <c r="Q10" s="26">
        <v>604.65892999999971</v>
      </c>
      <c r="R10" s="26">
        <v>60.634360000000001</v>
      </c>
      <c r="S10" s="26">
        <v>67.88000000000001</v>
      </c>
      <c r="T10" s="26">
        <v>364.49439000000001</v>
      </c>
      <c r="U10" s="26">
        <v>114.40143999999999</v>
      </c>
      <c r="V10" s="26">
        <v>1972.62096</v>
      </c>
      <c r="W10" s="3"/>
    </row>
    <row r="11" spans="2:23" ht="9" customHeight="1" x14ac:dyDescent="0.25">
      <c r="B11" s="11">
        <v>2004</v>
      </c>
      <c r="C11" s="25">
        <v>13395.80652</v>
      </c>
      <c r="D11" s="26">
        <v>67.075640000000007</v>
      </c>
      <c r="E11" s="26">
        <v>1822.6045400000003</v>
      </c>
      <c r="F11" s="26">
        <v>8403.6403500000015</v>
      </c>
      <c r="G11" s="26">
        <v>535.12113000000011</v>
      </c>
      <c r="H11" s="26">
        <v>110.0076</v>
      </c>
      <c r="I11" s="26">
        <v>96.42049999999999</v>
      </c>
      <c r="J11" s="26">
        <v>332.15555999999998</v>
      </c>
      <c r="K11" s="26">
        <v>75.060299999999998</v>
      </c>
      <c r="L11" s="26">
        <v>1953.7209000000003</v>
      </c>
      <c r="M11" s="25">
        <v>12385.731180000002</v>
      </c>
      <c r="N11" s="26">
        <v>62.389879999999998</v>
      </c>
      <c r="O11" s="26">
        <v>1678.3668000000005</v>
      </c>
      <c r="P11" s="26">
        <v>7696.4218300000011</v>
      </c>
      <c r="Q11" s="26">
        <v>518.32232999999997</v>
      </c>
      <c r="R11" s="26">
        <v>109.07560000000001</v>
      </c>
      <c r="S11" s="26">
        <v>88.839999999999989</v>
      </c>
      <c r="T11" s="26">
        <v>325.84156000000002</v>
      </c>
      <c r="U11" s="26">
        <v>73.928920000000005</v>
      </c>
      <c r="V11" s="26">
        <v>1832.5442600000003</v>
      </c>
      <c r="W11" s="1"/>
    </row>
    <row r="12" spans="2:23" ht="9" customHeight="1" x14ac:dyDescent="0.25">
      <c r="B12" s="11">
        <v>2005</v>
      </c>
      <c r="C12" s="25">
        <v>13023.175929999998</v>
      </c>
      <c r="D12" s="26">
        <v>64.610469999999992</v>
      </c>
      <c r="E12" s="26">
        <v>1746.0204200000003</v>
      </c>
      <c r="F12" s="26">
        <v>7978.6033699999989</v>
      </c>
      <c r="G12" s="26">
        <v>654.19351999999981</v>
      </c>
      <c r="H12" s="26">
        <v>129.53343000000001</v>
      </c>
      <c r="I12" s="26">
        <v>106.16195999999999</v>
      </c>
      <c r="J12" s="26">
        <v>332.70015000000001</v>
      </c>
      <c r="K12" s="26">
        <v>110.10591000000001</v>
      </c>
      <c r="L12" s="26">
        <v>1901.2466999999999</v>
      </c>
      <c r="M12" s="25">
        <v>10786.245509999997</v>
      </c>
      <c r="N12" s="26">
        <v>57.479220000000005</v>
      </c>
      <c r="O12" s="26">
        <v>1261.2203299999996</v>
      </c>
      <c r="P12" s="26">
        <v>6605.6143299999976</v>
      </c>
      <c r="Q12" s="26">
        <v>634.54783999999984</v>
      </c>
      <c r="R12" s="26">
        <v>128.24357999999998</v>
      </c>
      <c r="S12" s="26">
        <v>96.061210000000003</v>
      </c>
      <c r="T12" s="26">
        <v>306.09314999999998</v>
      </c>
      <c r="U12" s="26">
        <v>97.750910000000019</v>
      </c>
      <c r="V12" s="26">
        <v>1599.2349399999991</v>
      </c>
      <c r="W12" s="1"/>
    </row>
    <row r="13" spans="2:23" ht="9" customHeight="1" x14ac:dyDescent="0.25">
      <c r="B13" s="11">
        <v>2006</v>
      </c>
      <c r="C13" s="25">
        <v>12792.204370000001</v>
      </c>
      <c r="D13" s="26">
        <v>73.824629999999999</v>
      </c>
      <c r="E13" s="26">
        <v>1809.6797800000002</v>
      </c>
      <c r="F13" s="26">
        <v>7807.3401600000007</v>
      </c>
      <c r="G13" s="26">
        <v>666.85367000000019</v>
      </c>
      <c r="H13" s="26">
        <v>117.65590999999999</v>
      </c>
      <c r="I13" s="26">
        <v>78.072699999999998</v>
      </c>
      <c r="J13" s="26">
        <v>322.72392000000008</v>
      </c>
      <c r="K13" s="26">
        <v>118.4906</v>
      </c>
      <c r="L13" s="26">
        <v>1797.5629999999999</v>
      </c>
      <c r="M13" s="25">
        <v>11934.665519999997</v>
      </c>
      <c r="N13" s="26">
        <v>70.469629999999995</v>
      </c>
      <c r="O13" s="26">
        <v>1723.2190499999999</v>
      </c>
      <c r="P13" s="26">
        <v>7294.8420399999986</v>
      </c>
      <c r="Q13" s="26">
        <v>646.23142000000007</v>
      </c>
      <c r="R13" s="26">
        <v>116.56741</v>
      </c>
      <c r="S13" s="26">
        <v>54.211500000000001</v>
      </c>
      <c r="T13" s="26">
        <v>315.43242000000004</v>
      </c>
      <c r="U13" s="26">
        <v>113.2616</v>
      </c>
      <c r="V13" s="26">
        <v>1600.4304499999998</v>
      </c>
      <c r="W13" s="1"/>
    </row>
    <row r="14" spans="2:23" ht="9" customHeight="1" x14ac:dyDescent="0.25">
      <c r="B14" s="11">
        <v>2007</v>
      </c>
      <c r="C14" s="25">
        <v>13031.297860000004</v>
      </c>
      <c r="D14" s="26">
        <v>73.535719999999998</v>
      </c>
      <c r="E14" s="26">
        <v>1688.4768800000002</v>
      </c>
      <c r="F14" s="26">
        <v>8117.3683100000026</v>
      </c>
      <c r="G14" s="26">
        <v>705.67863999999975</v>
      </c>
      <c r="H14" s="26">
        <v>111.57548</v>
      </c>
      <c r="I14" s="26">
        <v>73.356999999999999</v>
      </c>
      <c r="J14" s="26">
        <v>300.27002999999991</v>
      </c>
      <c r="K14" s="26">
        <v>92.061890000000034</v>
      </c>
      <c r="L14" s="26">
        <v>1868.9739100000004</v>
      </c>
      <c r="M14" s="25">
        <v>11907.441349999997</v>
      </c>
      <c r="N14" s="26">
        <v>70.948720000000009</v>
      </c>
      <c r="O14" s="26">
        <v>1489.24146</v>
      </c>
      <c r="P14" s="26">
        <v>7333.2768399999986</v>
      </c>
      <c r="Q14" s="26">
        <v>691.67913999999951</v>
      </c>
      <c r="R14" s="26">
        <v>108.72058</v>
      </c>
      <c r="S14" s="26">
        <v>62.58</v>
      </c>
      <c r="T14" s="26">
        <v>286.35435999999999</v>
      </c>
      <c r="U14" s="26">
        <v>89.664890000000014</v>
      </c>
      <c r="V14" s="26">
        <v>1774.9753599999999</v>
      </c>
      <c r="W14" s="1"/>
    </row>
    <row r="15" spans="2:23" ht="9" customHeight="1" x14ac:dyDescent="0.25">
      <c r="B15" s="11">
        <v>2008</v>
      </c>
      <c r="C15" s="25">
        <v>13010.55595</v>
      </c>
      <c r="D15" s="26">
        <v>51.654190000000007</v>
      </c>
      <c r="E15" s="26">
        <v>1626.0218199999995</v>
      </c>
      <c r="F15" s="26">
        <v>7942.2852300000004</v>
      </c>
      <c r="G15" s="26">
        <v>845.08472999999935</v>
      </c>
      <c r="H15" s="26">
        <v>104.78128</v>
      </c>
      <c r="I15" s="26">
        <v>88.092999999999989</v>
      </c>
      <c r="J15" s="26">
        <v>322.69605000000001</v>
      </c>
      <c r="K15" s="26">
        <v>92.626999999999995</v>
      </c>
      <c r="L15" s="26">
        <v>1937.3126500000005</v>
      </c>
      <c r="M15" s="25">
        <v>12147.80992</v>
      </c>
      <c r="N15" s="26">
        <v>50.285690000000002</v>
      </c>
      <c r="O15" s="26">
        <v>1503.2379299999998</v>
      </c>
      <c r="P15" s="26">
        <v>7344.3456399999995</v>
      </c>
      <c r="Q15" s="26">
        <v>828.72597999999959</v>
      </c>
      <c r="R15" s="26">
        <v>99.691930000000013</v>
      </c>
      <c r="S15" s="26">
        <v>75.766999999999996</v>
      </c>
      <c r="T15" s="26">
        <v>310.77016000000003</v>
      </c>
      <c r="U15" s="26">
        <v>90.969739999999973</v>
      </c>
      <c r="V15" s="26">
        <v>1844.01585</v>
      </c>
      <c r="W15" s="1"/>
    </row>
    <row r="16" spans="2:23" ht="9" customHeight="1" x14ac:dyDescent="0.25">
      <c r="B16" s="11">
        <v>2009</v>
      </c>
      <c r="C16" s="25">
        <v>12858.250799999994</v>
      </c>
      <c r="D16" s="26">
        <v>60.771929999999998</v>
      </c>
      <c r="E16" s="26">
        <v>1676.6815999999999</v>
      </c>
      <c r="F16" s="26">
        <v>7726.1095999999998</v>
      </c>
      <c r="G16" s="26">
        <v>866.02250999999967</v>
      </c>
      <c r="H16" s="26">
        <v>72.251300000000001</v>
      </c>
      <c r="I16" s="26">
        <v>92.600380000000001</v>
      </c>
      <c r="J16" s="26">
        <v>329.85343</v>
      </c>
      <c r="K16" s="26">
        <v>78.753410000000002</v>
      </c>
      <c r="L16" s="26">
        <v>1955.2066399999994</v>
      </c>
      <c r="M16" s="25">
        <v>10455.742999999999</v>
      </c>
      <c r="N16" s="26">
        <v>54.230429999999991</v>
      </c>
      <c r="O16" s="26">
        <v>1205.30962</v>
      </c>
      <c r="P16" s="26">
        <v>6223.0465399999994</v>
      </c>
      <c r="Q16" s="26">
        <v>828.40777999999966</v>
      </c>
      <c r="R16" s="26">
        <v>72.049300000000002</v>
      </c>
      <c r="S16" s="26">
        <v>64.739720000000005</v>
      </c>
      <c r="T16" s="26">
        <v>239.05590000000001</v>
      </c>
      <c r="U16" s="26">
        <v>78.385409999999993</v>
      </c>
      <c r="V16" s="26">
        <v>1690.5182999999997</v>
      </c>
      <c r="W16" s="1"/>
    </row>
    <row r="17" spans="2:24" ht="9" customHeight="1" x14ac:dyDescent="0.25">
      <c r="B17" s="11">
        <v>2010</v>
      </c>
      <c r="C17" s="25">
        <v>13079.825630000003</v>
      </c>
      <c r="D17" s="26">
        <v>50.203989999999997</v>
      </c>
      <c r="E17" s="26">
        <v>1887.1767700000005</v>
      </c>
      <c r="F17" s="26">
        <v>7860.7054900000012</v>
      </c>
      <c r="G17" s="26">
        <v>700.58547999999973</v>
      </c>
      <c r="H17" s="26">
        <v>120.11781000000001</v>
      </c>
      <c r="I17" s="26">
        <v>165.01069999999999</v>
      </c>
      <c r="J17" s="26">
        <v>308.99838999999997</v>
      </c>
      <c r="K17" s="26">
        <v>98.295030000000011</v>
      </c>
      <c r="L17" s="26">
        <v>1888.7319700000007</v>
      </c>
      <c r="M17" s="25">
        <v>11890.228150000001</v>
      </c>
      <c r="N17" s="26">
        <v>41.747790000000002</v>
      </c>
      <c r="O17" s="26">
        <v>1630.2248400000001</v>
      </c>
      <c r="P17" s="26">
        <v>7148.0457700000006</v>
      </c>
      <c r="Q17" s="26">
        <v>678.55325999999991</v>
      </c>
      <c r="R17" s="26">
        <v>112.93731</v>
      </c>
      <c r="S17" s="26">
        <v>153.47320999999999</v>
      </c>
      <c r="T17" s="26">
        <v>267.66820999999999</v>
      </c>
      <c r="U17" s="26">
        <v>89.195509999999999</v>
      </c>
      <c r="V17" s="26">
        <v>1768.3822500000003</v>
      </c>
      <c r="W17" s="1"/>
    </row>
    <row r="18" spans="2:24" ht="9" customHeight="1" x14ac:dyDescent="0.25">
      <c r="B18" s="11">
        <v>2011</v>
      </c>
      <c r="C18" s="25">
        <v>12767.336869999999</v>
      </c>
      <c r="D18" s="26">
        <v>36.811440000000005</v>
      </c>
      <c r="E18" s="26">
        <v>1506.0338199999999</v>
      </c>
      <c r="F18" s="26">
        <v>7750.3011899999983</v>
      </c>
      <c r="G18" s="26">
        <v>714.86418999999989</v>
      </c>
      <c r="H18" s="26">
        <v>198.43952999999999</v>
      </c>
      <c r="I18" s="26">
        <v>166.71902000000003</v>
      </c>
      <c r="J18" s="26">
        <v>334.06538999999998</v>
      </c>
      <c r="K18" s="26">
        <v>88.043409999999994</v>
      </c>
      <c r="L18" s="26">
        <v>1972.0588799999998</v>
      </c>
      <c r="M18" s="25">
        <v>10003.959719999999</v>
      </c>
      <c r="N18" s="26">
        <v>34.037440000000004</v>
      </c>
      <c r="O18" s="26">
        <v>894.97206000000017</v>
      </c>
      <c r="P18" s="26">
        <v>6069.0916299999981</v>
      </c>
      <c r="Q18" s="26">
        <v>662.22134999999992</v>
      </c>
      <c r="R18" s="26">
        <v>193.48533</v>
      </c>
      <c r="S18" s="26">
        <v>155.51251999999999</v>
      </c>
      <c r="T18" s="26">
        <v>218.34421000000003</v>
      </c>
      <c r="U18" s="26">
        <v>48.066730000000007</v>
      </c>
      <c r="V18" s="26">
        <v>1728.2284499999996</v>
      </c>
      <c r="W18" s="1"/>
    </row>
    <row r="19" spans="2:24" ht="9" customHeight="1" x14ac:dyDescent="0.25">
      <c r="B19" s="11">
        <v>2012</v>
      </c>
      <c r="C19" s="25">
        <v>12404.606360000002</v>
      </c>
      <c r="D19" s="26">
        <v>32.710259999999998</v>
      </c>
      <c r="E19" s="26">
        <v>1700.5135</v>
      </c>
      <c r="F19" s="26">
        <v>7372.2181900000005</v>
      </c>
      <c r="G19" s="26">
        <v>589.01487999999995</v>
      </c>
      <c r="H19" s="26">
        <v>155.51135000000002</v>
      </c>
      <c r="I19" s="26">
        <v>144.00028</v>
      </c>
      <c r="J19" s="26">
        <v>335.76761000000005</v>
      </c>
      <c r="K19" s="26">
        <v>137.86160000000001</v>
      </c>
      <c r="L19" s="26">
        <v>1937.0086899999994</v>
      </c>
      <c r="M19" s="25">
        <v>11672.47516</v>
      </c>
      <c r="N19" s="26">
        <v>31.795260000000003</v>
      </c>
      <c r="O19" s="26">
        <v>1558.9919699999998</v>
      </c>
      <c r="P19" s="26">
        <v>6923.899730000001</v>
      </c>
      <c r="Q19" s="26">
        <v>578.83638000000008</v>
      </c>
      <c r="R19" s="26">
        <v>154.99535000000003</v>
      </c>
      <c r="S19" s="26">
        <v>142.32928000000001</v>
      </c>
      <c r="T19" s="26">
        <v>328.19081</v>
      </c>
      <c r="U19" s="26">
        <v>133.49173999999999</v>
      </c>
      <c r="V19" s="26">
        <v>1819.9446400000002</v>
      </c>
      <c r="W19" s="1"/>
    </row>
    <row r="20" spans="2:24" ht="9" customHeight="1" x14ac:dyDescent="0.25">
      <c r="B20" s="11">
        <v>2013</v>
      </c>
      <c r="C20" s="25">
        <v>12796.909159999999</v>
      </c>
      <c r="D20" s="26">
        <v>34.018900000000002</v>
      </c>
      <c r="E20" s="26">
        <v>1831.3094900000001</v>
      </c>
      <c r="F20" s="26">
        <v>7487.3990199999998</v>
      </c>
      <c r="G20" s="26">
        <v>683.04442000000006</v>
      </c>
      <c r="H20" s="26">
        <v>125.43235</v>
      </c>
      <c r="I20" s="26">
        <v>178.53298000000001</v>
      </c>
      <c r="J20" s="26">
        <v>320.94635</v>
      </c>
      <c r="K20" s="26">
        <v>123.89533</v>
      </c>
      <c r="L20" s="26">
        <v>2012.33032</v>
      </c>
      <c r="M20" s="25">
        <v>11900.699670000002</v>
      </c>
      <c r="N20" s="26">
        <v>33.1374</v>
      </c>
      <c r="O20" s="26">
        <v>1754.84259</v>
      </c>
      <c r="P20" s="26">
        <v>7095.6296900000007</v>
      </c>
      <c r="Q20" s="26">
        <v>634.24099000000001</v>
      </c>
      <c r="R20" s="26">
        <v>124.05038</v>
      </c>
      <c r="S20" s="26">
        <v>157.41863000000001</v>
      </c>
      <c r="T20" s="26">
        <v>296.91240000000005</v>
      </c>
      <c r="U20" s="26">
        <v>115.55088000000001</v>
      </c>
      <c r="V20" s="26">
        <v>1688.91671</v>
      </c>
      <c r="W20" s="1"/>
    </row>
    <row r="21" spans="2:24" ht="9" customHeight="1" x14ac:dyDescent="0.25">
      <c r="B21" s="11">
        <v>2014</v>
      </c>
      <c r="C21" s="27">
        <v>12856.939929999999</v>
      </c>
      <c r="D21" s="28">
        <v>41.078880000000005</v>
      </c>
      <c r="E21" s="28">
        <v>1773.9968500000014</v>
      </c>
      <c r="F21" s="28">
        <v>7426.4121899999982</v>
      </c>
      <c r="G21" s="28">
        <v>713.03279000000009</v>
      </c>
      <c r="H21" s="28">
        <v>183.78263999999996</v>
      </c>
      <c r="I21" s="28">
        <v>211.53105000000002</v>
      </c>
      <c r="J21" s="28">
        <v>321.78959000000003</v>
      </c>
      <c r="K21" s="28">
        <v>106.81895999999999</v>
      </c>
      <c r="L21" s="28">
        <v>2078.4969799999999</v>
      </c>
      <c r="M21" s="27">
        <v>12311.583589999998</v>
      </c>
      <c r="N21" s="28">
        <v>40.642380000000003</v>
      </c>
      <c r="O21" s="28">
        <v>1680.897120000001</v>
      </c>
      <c r="P21" s="28">
        <v>7060.2746699999989</v>
      </c>
      <c r="Q21" s="28">
        <v>706.61105000000009</v>
      </c>
      <c r="R21" s="28">
        <v>183.55263999999997</v>
      </c>
      <c r="S21" s="28">
        <v>205.62905000000001</v>
      </c>
      <c r="T21" s="28">
        <v>313.63408000000004</v>
      </c>
      <c r="U21" s="28">
        <v>106.43395999999998</v>
      </c>
      <c r="V21" s="28">
        <v>2013.9086399999999</v>
      </c>
      <c r="W21" s="1"/>
    </row>
    <row r="22" spans="2:24" ht="9" customHeight="1" x14ac:dyDescent="0.25">
      <c r="B22" s="11">
        <v>2015</v>
      </c>
      <c r="C22" s="27">
        <f>SUM(D22:L22)</f>
        <v>12715.75186</v>
      </c>
      <c r="D22" s="28">
        <v>42.310560000000009</v>
      </c>
      <c r="E22" s="28">
        <v>1678.9394000000004</v>
      </c>
      <c r="F22" s="28">
        <v>7600.4525799999974</v>
      </c>
      <c r="G22" s="28">
        <v>835.28433000000007</v>
      </c>
      <c r="H22" s="28">
        <v>133.57574000000002</v>
      </c>
      <c r="I22" s="28">
        <v>253.84648000000001</v>
      </c>
      <c r="J22" s="28">
        <v>323.59408000000002</v>
      </c>
      <c r="K22" s="28">
        <v>82.33702000000001</v>
      </c>
      <c r="L22" s="28">
        <v>1765.4116700000004</v>
      </c>
      <c r="M22" s="27">
        <f>SUM(N22:V22)</f>
        <v>11952.294039999997</v>
      </c>
      <c r="N22" s="28">
        <v>40.637560000000008</v>
      </c>
      <c r="O22" s="28">
        <v>1555.1317000000006</v>
      </c>
      <c r="P22" s="28">
        <v>7099.723799999997</v>
      </c>
      <c r="Q22" s="28">
        <v>819.92809000000011</v>
      </c>
      <c r="R22" s="28">
        <v>133.23230000000001</v>
      </c>
      <c r="S22" s="28">
        <v>249.97927999999999</v>
      </c>
      <c r="T22" s="28">
        <v>314.60127999999997</v>
      </c>
      <c r="U22" s="28">
        <v>80.386370000000014</v>
      </c>
      <c r="V22" s="28">
        <v>1658.6736600000002</v>
      </c>
      <c r="W22" s="1"/>
    </row>
    <row r="23" spans="2:24" ht="9" customHeight="1" x14ac:dyDescent="0.25">
      <c r="B23" s="11">
        <v>2016</v>
      </c>
      <c r="C23" s="29">
        <v>12485.319899999999</v>
      </c>
      <c r="D23" s="30">
        <v>41.45532</v>
      </c>
      <c r="E23" s="30">
        <v>1632.15047</v>
      </c>
      <c r="F23" s="30">
        <v>7761.2167399999989</v>
      </c>
      <c r="G23" s="30">
        <v>729.12122999999985</v>
      </c>
      <c r="H23" s="30">
        <v>104.58669</v>
      </c>
      <c r="I23" s="30">
        <v>280.12630999999999</v>
      </c>
      <c r="J23" s="30">
        <v>334.27029999999996</v>
      </c>
      <c r="K23" s="30">
        <v>68.010759999999991</v>
      </c>
      <c r="L23" s="30">
        <v>1534.3820799999999</v>
      </c>
      <c r="M23" s="29">
        <v>12230.299440000001</v>
      </c>
      <c r="N23" s="30">
        <v>41.411819999999999</v>
      </c>
      <c r="O23" s="30">
        <v>1575.9888900000001</v>
      </c>
      <c r="P23" s="30">
        <v>7598.0864399999982</v>
      </c>
      <c r="Q23" s="30">
        <v>723.55942999999991</v>
      </c>
      <c r="R23" s="30">
        <v>104.37419</v>
      </c>
      <c r="S23" s="30">
        <v>277.80180999999999</v>
      </c>
      <c r="T23" s="30">
        <v>329.74529999999999</v>
      </c>
      <c r="U23" s="30">
        <v>66.316149999999993</v>
      </c>
      <c r="V23" s="30">
        <v>1513.0154099999997</v>
      </c>
      <c r="W23" s="1"/>
    </row>
    <row r="24" spans="2:24" ht="9" customHeight="1" x14ac:dyDescent="0.25">
      <c r="B24" s="21" t="s">
        <v>24</v>
      </c>
      <c r="C24" s="31">
        <v>7260.6572100000012</v>
      </c>
      <c r="D24" s="32">
        <v>20.578099999999999</v>
      </c>
      <c r="E24" s="32">
        <v>465.37849</v>
      </c>
      <c r="F24" s="32">
        <v>4611.9470900000006</v>
      </c>
      <c r="G24" s="32">
        <v>628.64134000000013</v>
      </c>
      <c r="H24" s="32">
        <v>157.25901999999999</v>
      </c>
      <c r="I24" s="32">
        <v>27.604749999999999</v>
      </c>
      <c r="J24" s="32">
        <v>228.00476999999998</v>
      </c>
      <c r="K24" s="33">
        <v>95.228470000000002</v>
      </c>
      <c r="L24" s="32">
        <v>1026.0151800000001</v>
      </c>
      <c r="M24" s="31">
        <v>2774.70336</v>
      </c>
      <c r="N24" s="32">
        <v>9.5920000000000005</v>
      </c>
      <c r="O24" s="32">
        <v>238.97121999999999</v>
      </c>
      <c r="P24" s="32">
        <v>1000.85432</v>
      </c>
      <c r="Q24" s="32">
        <v>567.85579000000007</v>
      </c>
      <c r="R24" s="32">
        <v>0</v>
      </c>
      <c r="S24" s="32">
        <v>2.3635000000000002</v>
      </c>
      <c r="T24" s="32">
        <v>78.744950000000003</v>
      </c>
      <c r="U24" s="32">
        <v>86.696559999999991</v>
      </c>
      <c r="V24" s="32">
        <v>789.62502000000006</v>
      </c>
      <c r="W24" s="1"/>
    </row>
    <row r="25" spans="2:24" s="10" customFormat="1" ht="16.5" customHeight="1" x14ac:dyDescent="0.25">
      <c r="B25" s="39" t="s">
        <v>23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13"/>
      <c r="X25"/>
    </row>
    <row r="26" spans="2:24" ht="7.5" customHeight="1" x14ac:dyDescent="0.25">
      <c r="B26" s="12" t="s">
        <v>21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2:24" ht="7.5" customHeight="1" x14ac:dyDescent="0.25">
      <c r="B27" s="20" t="s">
        <v>26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2:24" ht="7.5" customHeight="1" x14ac:dyDescent="0.25">
      <c r="B28" s="9" t="s">
        <v>20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2:24" x14ac:dyDescent="0.25">
      <c r="B29" s="22"/>
      <c r="C29" s="23"/>
      <c r="D29" s="23"/>
      <c r="E29" s="23"/>
      <c r="F29" s="23"/>
      <c r="G29" s="23"/>
      <c r="H29" s="24"/>
      <c r="I29" s="24"/>
      <c r="J29" s="24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2:24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</sheetData>
  <mergeCells count="4">
    <mergeCell ref="B4:B6"/>
    <mergeCell ref="M5:M6"/>
    <mergeCell ref="C5:C6"/>
    <mergeCell ref="B25:V25"/>
  </mergeCells>
  <pageMargins left="0.78740157480314965" right="1.5748031496062993" top="0.98425196850393704" bottom="0.98425196850393704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M04_579</vt:lpstr>
      <vt:lpstr>M04_579!Área_de_impresión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vsantillan</dc:creator>
  <cp:lastModifiedBy>adela_jimenez</cp:lastModifiedBy>
  <cp:lastPrinted>2017-08-21T16:13:39Z</cp:lastPrinted>
  <dcterms:created xsi:type="dcterms:W3CDTF">2013-06-24T22:11:50Z</dcterms:created>
  <dcterms:modified xsi:type="dcterms:W3CDTF">2017-08-22T00:59:18Z</dcterms:modified>
</cp:coreProperties>
</file>