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-15" yWindow="8715" windowWidth="15480" windowHeight="4125"/>
  </bookViews>
  <sheets>
    <sheet name="M04_591B" sheetId="7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M04_591B!$B$4:$F$31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2" i="7" l="1"/>
  <c r="C14" i="7" l="1"/>
  <c r="C13" i="7"/>
  <c r="C12" i="7"/>
  <c r="F12" i="7" s="1"/>
  <c r="C11" i="7"/>
  <c r="F11" i="7" s="1"/>
  <c r="C10" i="7"/>
  <c r="F10" i="7" s="1"/>
  <c r="C9" i="7"/>
  <c r="F9" i="7" s="1"/>
  <c r="C8" i="7"/>
  <c r="F8" i="7" s="1"/>
</calcChain>
</file>

<file path=xl/sharedStrings.xml><?xml version="1.0" encoding="utf-8"?>
<sst xmlns="http://schemas.openxmlformats.org/spreadsheetml/2006/main" count="13" uniqueCount="13">
  <si>
    <t>Año</t>
  </si>
  <si>
    <t>Consumo per cápita
(kilogramos por persona)</t>
  </si>
  <si>
    <t>Consumo humano
directo</t>
  </si>
  <si>
    <t>Consumo humano
indirecto</t>
  </si>
  <si>
    <t>www.siap.sagarpa.gob.mx/AnxInfo/</t>
  </si>
  <si>
    <t>Consumo de productos pesqueros</t>
  </si>
  <si>
    <r>
      <t xml:space="preserve">Total </t>
    </r>
    <r>
      <rPr>
        <b/>
        <vertAlign val="superscript"/>
        <sz val="6"/>
        <rFont val="Soberana Sans Light"/>
        <family val="3"/>
      </rPr>
      <t>2/</t>
    </r>
  </si>
  <si>
    <t>p/ Cifras preliminares.</t>
  </si>
  <si>
    <r>
      <t xml:space="preserve">Consumo nacional aparente (Miles de toneladas) </t>
    </r>
    <r>
      <rPr>
        <vertAlign val="superscript"/>
        <sz val="7"/>
        <rFont val="Soberana Sans Light"/>
        <family val="3"/>
      </rPr>
      <t>1/</t>
    </r>
  </si>
  <si>
    <r>
      <t xml:space="preserve">2016 </t>
    </r>
    <r>
      <rPr>
        <vertAlign val="superscript"/>
        <sz val="6.5"/>
        <rFont val="Soberana Sans Light"/>
        <family val="3"/>
      </rPr>
      <t>p/</t>
    </r>
  </si>
  <si>
    <t>1/ Los consumos se derivan de la producción en peso desembarcado. La suma de los parciales puede no coincidir con el total debido al redondeo de las cifras.</t>
  </si>
  <si>
    <t>2/ Considera consumo humano directo e indirecto. Datos elaborados a partir de las nuevas proyecciones de población del Consejo Nacional de Población y del INEGI con base en los resultados definitivos del II Conteo de Población y Vivienda 2010.</t>
  </si>
  <si>
    <t>Fuente: Secretaría de Agricultura, Ganadería, Desarrollo Rural, Pesca y Alimentación.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</si>
</sst>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General_)"/>
    <numFmt numFmtId="165" formatCode="#,##0.0"/>
    <numFmt numFmtId="166" formatCode="#,##0____;\-\ #,##0____"/>
    <numFmt numFmtId="167" formatCode="#,##0____"/>
    <numFmt numFmtId="168" formatCode="#,##0________;\-\ #,##0________"/>
    <numFmt numFmtId="169" formatCode="#,##0____;\-#,##0____"/>
    <numFmt numFmtId="170" formatCode="#,##0________"/>
    <numFmt numFmtId="171" formatCode="#,##0.000"/>
    <numFmt numFmtId="172" formatCode="#,##0.000____"/>
    <numFmt numFmtId="173" formatCode="#,##0___________);\-\ #,##0___________)"/>
    <numFmt numFmtId="174" formatCode="#,##0_________________);\-\ #,##0_________________)"/>
    <numFmt numFmtId="175" formatCode="#,##0.0______________;\-\ #,##0.0______________"/>
    <numFmt numFmtId="176" formatCode="#\ ##0_______);\-\ #,##0_______)"/>
    <numFmt numFmtId="177" formatCode="#\ ##0___________);\-\ #,##0___________)"/>
    <numFmt numFmtId="178" formatCode="#,##0.00____"/>
  </numFmts>
  <fonts count="24"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b/>
      <sz val="1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EurekaSans-Regular"/>
      <family val="3"/>
    </font>
    <font>
      <sz val="7"/>
      <name val="Presidencia Fina"/>
      <family val="3"/>
    </font>
    <font>
      <sz val="10"/>
      <color theme="0"/>
      <name val="Arial"/>
      <family val="2"/>
    </font>
    <font>
      <sz val="6"/>
      <color theme="0"/>
      <name val="Arial"/>
      <family val="2"/>
    </font>
    <font>
      <sz val="6"/>
      <color theme="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9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7"/>
      <name val="Soberana Sans Light"/>
      <family val="3"/>
    </font>
    <font>
      <vertAlign val="superscript"/>
      <sz val="6.5"/>
      <name val="Soberana Sans Light"/>
      <family val="3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03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/>
    <xf numFmtId="165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7" fontId="5" fillId="0" borderId="0" xfId="2" applyNumberFormat="1" applyFont="1" applyFill="1" applyBorder="1" applyAlignment="1" applyProtection="1">
      <alignment vertical="center"/>
    </xf>
    <xf numFmtId="168" fontId="5" fillId="0" borderId="0" xfId="2" applyNumberFormat="1" applyFont="1" applyFill="1" applyBorder="1" applyAlignment="1" applyProtection="1">
      <alignment vertical="center"/>
    </xf>
    <xf numFmtId="169" fontId="5" fillId="0" borderId="0" xfId="2" applyNumberFormat="1" applyFont="1" applyFill="1" applyBorder="1" applyAlignment="1" applyProtection="1">
      <alignment vertical="center"/>
    </xf>
    <xf numFmtId="166" fontId="5" fillId="0" borderId="0" xfId="2" applyNumberFormat="1" applyFont="1" applyFill="1" applyBorder="1" applyAlignment="1" applyProtection="1">
      <alignment vertical="center"/>
    </xf>
    <xf numFmtId="166" fontId="5" fillId="0" borderId="0" xfId="2" applyNumberFormat="1" applyFont="1" applyFill="1" applyBorder="1" applyAlignment="1" applyProtection="1"/>
    <xf numFmtId="167" fontId="5" fillId="0" borderId="0" xfId="2" applyNumberFormat="1" applyFont="1" applyFill="1" applyBorder="1" applyAlignment="1" applyProtection="1"/>
    <xf numFmtId="170" fontId="5" fillId="0" borderId="0" xfId="2" applyNumberFormat="1" applyFont="1" applyFill="1" applyBorder="1" applyAlignment="1" applyProtection="1">
      <alignment horizontal="right"/>
    </xf>
    <xf numFmtId="167" fontId="5" fillId="0" borderId="0" xfId="2" applyNumberFormat="1" applyFont="1" applyFill="1" applyBorder="1" applyAlignment="1" applyProtection="1">
      <alignment horizontal="right"/>
    </xf>
    <xf numFmtId="170" fontId="5" fillId="0" borderId="0" xfId="2" applyNumberFormat="1" applyFont="1" applyFill="1" applyBorder="1" applyAlignment="1" applyProtection="1">
      <alignment horizontal="right" vertical="center"/>
    </xf>
    <xf numFmtId="167" fontId="5" fillId="0" borderId="0" xfId="2" applyNumberFormat="1" applyFont="1" applyFill="1" applyBorder="1" applyAlignment="1" applyProtection="1">
      <alignment horizontal="right" vertical="center"/>
    </xf>
    <xf numFmtId="167" fontId="5" fillId="0" borderId="0" xfId="2" applyNumberFormat="1" applyFont="1" applyFill="1" applyBorder="1" applyAlignment="1" applyProtection="1">
      <alignment vertical="top"/>
    </xf>
    <xf numFmtId="170" fontId="5" fillId="0" borderId="0" xfId="2" applyNumberFormat="1" applyFont="1" applyFill="1" applyBorder="1" applyAlignment="1" applyProtection="1">
      <alignment horizontal="right" vertical="top"/>
    </xf>
    <xf numFmtId="167" fontId="5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/>
    <xf numFmtId="0" fontId="10" fillId="3" borderId="0" xfId="0" applyFont="1" applyFill="1" applyBorder="1" applyAlignment="1">
      <alignment horizontal="center" vertical="top" wrapText="1"/>
    </xf>
    <xf numFmtId="167" fontId="10" fillId="3" borderId="0" xfId="2" applyNumberFormat="1" applyFont="1" applyFill="1" applyBorder="1" applyAlignment="1" applyProtection="1">
      <alignment vertical="center"/>
    </xf>
    <xf numFmtId="167" fontId="10" fillId="3" borderId="0" xfId="0" applyNumberFormat="1" applyFont="1" applyFill="1" applyBorder="1"/>
    <xf numFmtId="164" fontId="10" fillId="3" borderId="0" xfId="2" applyNumberFormat="1" applyFont="1" applyFill="1" applyBorder="1" applyAlignment="1" applyProtection="1">
      <alignment horizontal="center" vertical="center"/>
    </xf>
    <xf numFmtId="171" fontId="10" fillId="3" borderId="0" xfId="2" applyNumberFormat="1" applyFont="1" applyFill="1"/>
    <xf numFmtId="171" fontId="11" fillId="3" borderId="0" xfId="2" applyNumberFormat="1" applyFont="1" applyFill="1"/>
    <xf numFmtId="172" fontId="10" fillId="3" borderId="0" xfId="0" applyNumberFormat="1" applyFont="1" applyFill="1" applyAlignment="1">
      <alignment horizontal="right"/>
    </xf>
    <xf numFmtId="172" fontId="10" fillId="3" borderId="0" xfId="0" applyNumberFormat="1" applyFont="1" applyFill="1" applyAlignment="1">
      <alignment horizontal="right" vertical="center"/>
    </xf>
    <xf numFmtId="167" fontId="10" fillId="3" borderId="0" xfId="2" applyNumberFormat="1" applyFont="1" applyFill="1" applyBorder="1" applyAlignment="1" applyProtection="1">
      <alignment vertical="top"/>
    </xf>
    <xf numFmtId="167" fontId="10" fillId="3" borderId="0" xfId="2" applyNumberFormat="1" applyFont="1" applyFill="1" applyBorder="1" applyAlignment="1" applyProtection="1">
      <alignment horizontal="right" vertical="center"/>
    </xf>
    <xf numFmtId="167" fontId="10" fillId="3" borderId="0" xfId="0" applyNumberFormat="1" applyFont="1" applyFill="1" applyBorder="1" applyAlignment="1"/>
    <xf numFmtId="0" fontId="10" fillId="3" borderId="0" xfId="0" applyFont="1" applyFill="1" applyBorder="1"/>
    <xf numFmtId="178" fontId="5" fillId="0" borderId="0" xfId="2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1" applyFont="1" applyAlignment="1" applyProtection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17" fillId="0" borderId="9" xfId="2" applyNumberFormat="1" applyFont="1" applyFill="1" applyBorder="1" applyAlignment="1" applyProtection="1">
      <alignment vertical="center"/>
    </xf>
    <xf numFmtId="174" fontId="17" fillId="0" borderId="9" xfId="2" applyNumberFormat="1" applyFont="1" applyFill="1" applyBorder="1" applyAlignment="1" applyProtection="1">
      <alignment vertical="center"/>
    </xf>
    <xf numFmtId="175" fontId="17" fillId="0" borderId="10" xfId="2" applyNumberFormat="1" applyFont="1" applyFill="1" applyBorder="1" applyAlignment="1" applyProtection="1">
      <alignment vertical="center"/>
    </xf>
    <xf numFmtId="177" fontId="17" fillId="0" borderId="9" xfId="2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16" fillId="0" borderId="8" xfId="2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 applyAlignment="1">
      <alignment vertical="center"/>
    </xf>
    <xf numFmtId="167" fontId="10" fillId="0" borderId="0" xfId="0" applyNumberFormat="1" applyFont="1" applyFill="1" applyBorder="1" applyAlignment="1"/>
    <xf numFmtId="0" fontId="13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Continuous" vertical="center" wrapText="1"/>
    </xf>
    <xf numFmtId="0" fontId="13" fillId="4" borderId="6" xfId="0" applyFont="1" applyFill="1" applyBorder="1" applyAlignment="1">
      <alignment horizontal="centerContinuous" vertical="center" wrapText="1"/>
    </xf>
    <xf numFmtId="0" fontId="13" fillId="4" borderId="7" xfId="0" applyFont="1" applyFill="1" applyBorder="1" applyAlignment="1">
      <alignment horizontal="centerContinuous" vertical="center" wrapText="1"/>
    </xf>
    <xf numFmtId="176" fontId="16" fillId="0" borderId="8" xfId="2" applyNumberFormat="1" applyFont="1" applyFill="1" applyBorder="1" applyAlignment="1" applyProtection="1">
      <alignment vertical="center"/>
      <protection locked="0"/>
    </xf>
    <xf numFmtId="177" fontId="17" fillId="0" borderId="9" xfId="2" applyNumberFormat="1" applyFont="1" applyFill="1" applyBorder="1" applyAlignment="1" applyProtection="1">
      <alignment vertical="center"/>
      <protection locked="0"/>
    </xf>
    <xf numFmtId="174" fontId="17" fillId="0" borderId="9" xfId="2" applyNumberFormat="1" applyFont="1" applyFill="1" applyBorder="1" applyAlignment="1" applyProtection="1">
      <alignment vertical="center"/>
      <protection locked="0"/>
    </xf>
    <xf numFmtId="175" fontId="17" fillId="0" borderId="10" xfId="2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14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6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34925</xdr:rowOff>
    </xdr:from>
    <xdr:to>
      <xdr:col>6</xdr:col>
      <xdr:colOff>0</xdr:colOff>
      <xdr:row>4</xdr:row>
      <xdr:rowOff>34925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019300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5</xdr:row>
      <xdr:rowOff>282575</xdr:rowOff>
    </xdr:from>
    <xdr:to>
      <xdr:col>6</xdr:col>
      <xdr:colOff>0</xdr:colOff>
      <xdr:row>6</xdr:row>
      <xdr:rowOff>111125</xdr:rowOff>
    </xdr:to>
    <xdr:sp macro="" textlink="">
      <xdr:nvSpPr>
        <xdr:cNvPr id="22531" name="Text Box 3"/>
        <xdr:cNvSpPr txBox="1">
          <a:spLocks noChangeArrowheads="1"/>
        </xdr:cNvSpPr>
      </xdr:nvSpPr>
      <xdr:spPr bwMode="auto">
        <a:xfrm>
          <a:off x="2019300" y="13049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3</xdr:col>
      <xdr:colOff>542925</xdr:colOff>
      <xdr:row>4</xdr:row>
      <xdr:rowOff>34925</xdr:rowOff>
    </xdr:from>
    <xdr:to>
      <xdr:col>4</xdr:col>
      <xdr:colOff>0</xdr:colOff>
      <xdr:row>4</xdr:row>
      <xdr:rowOff>34925</xdr:rowOff>
    </xdr:to>
    <xdr:sp macro="" textlink="">
      <xdr:nvSpPr>
        <xdr:cNvPr id="22536" name="Text Box 8"/>
        <xdr:cNvSpPr txBox="1">
          <a:spLocks noChangeArrowheads="1"/>
        </xdr:cNvSpPr>
      </xdr:nvSpPr>
      <xdr:spPr bwMode="auto">
        <a:xfrm>
          <a:off x="11906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6</xdr:col>
      <xdr:colOff>0</xdr:colOff>
      <xdr:row>6</xdr:row>
      <xdr:rowOff>6350</xdr:rowOff>
    </xdr:from>
    <xdr:to>
      <xdr:col>6</xdr:col>
      <xdr:colOff>0</xdr:colOff>
      <xdr:row>6</xdr:row>
      <xdr:rowOff>111125</xdr:rowOff>
    </xdr:to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2019300" y="131445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6</xdr:col>
      <xdr:colOff>0</xdr:colOff>
      <xdr:row>4</xdr:row>
      <xdr:rowOff>34925</xdr:rowOff>
    </xdr:from>
    <xdr:to>
      <xdr:col>6</xdr:col>
      <xdr:colOff>0</xdr:colOff>
      <xdr:row>4</xdr:row>
      <xdr:rowOff>34925</xdr:rowOff>
    </xdr:to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2019300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5</xdr:col>
      <xdr:colOff>0</xdr:colOff>
      <xdr:row>6</xdr:row>
      <xdr:rowOff>120650</xdr:rowOff>
    </xdr:from>
    <xdr:to>
      <xdr:col>5</xdr:col>
      <xdr:colOff>0</xdr:colOff>
      <xdr:row>7</xdr:row>
      <xdr:rowOff>0</xdr:rowOff>
    </xdr:to>
    <xdr:sp macro="" textlink="">
      <xdr:nvSpPr>
        <xdr:cNvPr id="22539" name="Text Box 11"/>
        <xdr:cNvSpPr txBox="1">
          <a:spLocks noChangeArrowheads="1"/>
        </xdr:cNvSpPr>
      </xdr:nvSpPr>
      <xdr:spPr bwMode="auto">
        <a:xfrm>
          <a:off x="1571625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6</xdr:row>
      <xdr:rowOff>82550</xdr:rowOff>
    </xdr:from>
    <xdr:to>
      <xdr:col>6</xdr:col>
      <xdr:colOff>0</xdr:colOff>
      <xdr:row>7</xdr:row>
      <xdr:rowOff>0</xdr:rowOff>
    </xdr:to>
    <xdr:sp macro="" textlink="">
      <xdr:nvSpPr>
        <xdr:cNvPr id="22540" name="Text Box 12"/>
        <xdr:cNvSpPr txBox="1">
          <a:spLocks noChangeArrowheads="1"/>
        </xdr:cNvSpPr>
      </xdr:nvSpPr>
      <xdr:spPr bwMode="auto">
        <a:xfrm>
          <a:off x="2019300" y="1390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11</xdr:col>
      <xdr:colOff>0</xdr:colOff>
      <xdr:row>4</xdr:row>
      <xdr:rowOff>34925</xdr:rowOff>
    </xdr:from>
    <xdr:to>
      <xdr:col>11</xdr:col>
      <xdr:colOff>0</xdr:colOff>
      <xdr:row>4</xdr:row>
      <xdr:rowOff>34925</xdr:rowOff>
    </xdr:to>
    <xdr:sp macro="" textlink="">
      <xdr:nvSpPr>
        <xdr:cNvPr id="22549" name="Text Box 21"/>
        <xdr:cNvSpPr txBox="1">
          <a:spLocks noChangeArrowheads="1"/>
        </xdr:cNvSpPr>
      </xdr:nvSpPr>
      <xdr:spPr bwMode="auto">
        <a:xfrm>
          <a:off x="34385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6</xdr:row>
      <xdr:rowOff>120650</xdr:rowOff>
    </xdr:from>
    <xdr:to>
      <xdr:col>12</xdr:col>
      <xdr:colOff>0</xdr:colOff>
      <xdr:row>7</xdr:row>
      <xdr:rowOff>0</xdr:rowOff>
    </xdr:to>
    <xdr:sp macro="" textlink="">
      <xdr:nvSpPr>
        <xdr:cNvPr id="22550" name="Text Box 22"/>
        <xdr:cNvSpPr txBox="1">
          <a:spLocks noChangeArrowheads="1"/>
        </xdr:cNvSpPr>
      </xdr:nvSpPr>
      <xdr:spPr bwMode="auto">
        <a:xfrm>
          <a:off x="3848100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11</xdr:col>
      <xdr:colOff>0</xdr:colOff>
      <xdr:row>4</xdr:row>
      <xdr:rowOff>34925</xdr:rowOff>
    </xdr:from>
    <xdr:to>
      <xdr:col>11</xdr:col>
      <xdr:colOff>0</xdr:colOff>
      <xdr:row>4</xdr:row>
      <xdr:rowOff>34925</xdr:rowOff>
    </xdr:to>
    <xdr:sp macro="" textlink="">
      <xdr:nvSpPr>
        <xdr:cNvPr id="22623" name="Text Box 95"/>
        <xdr:cNvSpPr txBox="1">
          <a:spLocks noChangeArrowheads="1"/>
        </xdr:cNvSpPr>
      </xdr:nvSpPr>
      <xdr:spPr bwMode="auto">
        <a:xfrm>
          <a:off x="34385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6</xdr:row>
      <xdr:rowOff>120650</xdr:rowOff>
    </xdr:from>
    <xdr:to>
      <xdr:col>12</xdr:col>
      <xdr:colOff>0</xdr:colOff>
      <xdr:row>7</xdr:row>
      <xdr:rowOff>0</xdr:rowOff>
    </xdr:to>
    <xdr:sp macro="" textlink="">
      <xdr:nvSpPr>
        <xdr:cNvPr id="22624" name="Text Box 96"/>
        <xdr:cNvSpPr txBox="1">
          <a:spLocks noChangeArrowheads="1"/>
        </xdr:cNvSpPr>
      </xdr:nvSpPr>
      <xdr:spPr bwMode="auto">
        <a:xfrm>
          <a:off x="3848100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18</xdr:col>
      <xdr:colOff>285750</xdr:colOff>
      <xdr:row>13</xdr:row>
      <xdr:rowOff>3175</xdr:rowOff>
    </xdr:from>
    <xdr:to>
      <xdr:col>18</xdr:col>
      <xdr:colOff>409575</xdr:colOff>
      <xdr:row>13</xdr:row>
      <xdr:rowOff>3175</xdr:rowOff>
    </xdr:to>
    <xdr:sp macro="" textlink="">
      <xdr:nvSpPr>
        <xdr:cNvPr id="22636" name="Texto 23"/>
        <xdr:cNvSpPr txBox="1">
          <a:spLocks noChangeArrowheads="1"/>
        </xdr:cNvSpPr>
      </xdr:nvSpPr>
      <xdr:spPr bwMode="auto">
        <a:xfrm>
          <a:off x="7534275" y="2914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18</xdr:col>
      <xdr:colOff>790575</xdr:colOff>
      <xdr:row>13</xdr:row>
      <xdr:rowOff>3175</xdr:rowOff>
    </xdr:from>
    <xdr:to>
      <xdr:col>18</xdr:col>
      <xdr:colOff>438150</xdr:colOff>
      <xdr:row>13</xdr:row>
      <xdr:rowOff>3175</xdr:rowOff>
    </xdr:to>
    <xdr:sp macro="" textlink="">
      <xdr:nvSpPr>
        <xdr:cNvPr id="22637" name="Texto 24"/>
        <xdr:cNvSpPr txBox="1">
          <a:spLocks noChangeArrowheads="1"/>
        </xdr:cNvSpPr>
      </xdr:nvSpPr>
      <xdr:spPr bwMode="auto">
        <a:xfrm>
          <a:off x="8039100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18</xdr:col>
      <xdr:colOff>438150</xdr:colOff>
      <xdr:row>13</xdr:row>
      <xdr:rowOff>3175</xdr:rowOff>
    </xdr:from>
    <xdr:to>
      <xdr:col>18</xdr:col>
      <xdr:colOff>438150</xdr:colOff>
      <xdr:row>13</xdr:row>
      <xdr:rowOff>3175</xdr:rowOff>
    </xdr:to>
    <xdr:sp macro="" textlink="">
      <xdr:nvSpPr>
        <xdr:cNvPr id="22638" name="Texto 25"/>
        <xdr:cNvSpPr txBox="1">
          <a:spLocks noChangeArrowheads="1"/>
        </xdr:cNvSpPr>
      </xdr:nvSpPr>
      <xdr:spPr bwMode="auto">
        <a:xfrm>
          <a:off x="7686675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18</xdr:col>
      <xdr:colOff>409575</xdr:colOff>
      <xdr:row>13</xdr:row>
      <xdr:rowOff>3175</xdr:rowOff>
    </xdr:from>
    <xdr:to>
      <xdr:col>18</xdr:col>
      <xdr:colOff>438150</xdr:colOff>
      <xdr:row>13</xdr:row>
      <xdr:rowOff>3175</xdr:rowOff>
    </xdr:to>
    <xdr:sp macro="" textlink="">
      <xdr:nvSpPr>
        <xdr:cNvPr id="22639" name="Texto 23"/>
        <xdr:cNvSpPr txBox="1">
          <a:spLocks noChangeArrowheads="1"/>
        </xdr:cNvSpPr>
      </xdr:nvSpPr>
      <xdr:spPr bwMode="auto">
        <a:xfrm>
          <a:off x="7658100" y="2914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790575</xdr:colOff>
      <xdr:row>13</xdr:row>
      <xdr:rowOff>3175</xdr:rowOff>
    </xdr:from>
    <xdr:to>
      <xdr:col>18</xdr:col>
      <xdr:colOff>438150</xdr:colOff>
      <xdr:row>13</xdr:row>
      <xdr:rowOff>3175</xdr:rowOff>
    </xdr:to>
    <xdr:sp macro="" textlink="">
      <xdr:nvSpPr>
        <xdr:cNvPr id="22640" name="Texto 23"/>
        <xdr:cNvSpPr txBox="1">
          <a:spLocks noChangeArrowheads="1"/>
        </xdr:cNvSpPr>
      </xdr:nvSpPr>
      <xdr:spPr bwMode="auto">
        <a:xfrm>
          <a:off x="8039100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266700</xdr:colOff>
      <xdr:row>19</xdr:row>
      <xdr:rowOff>76200</xdr:rowOff>
    </xdr:from>
    <xdr:to>
      <xdr:col>2</xdr:col>
      <xdr:colOff>9525</xdr:colOff>
      <xdr:row>20</xdr:row>
      <xdr:rowOff>0</xdr:rowOff>
    </xdr:to>
    <xdr:sp macro="" textlink="">
      <xdr:nvSpPr>
        <xdr:cNvPr id="23326" name="Text Box 99"/>
        <xdr:cNvSpPr txBox="1">
          <a:spLocks noChangeArrowheads="1"/>
        </xdr:cNvSpPr>
      </xdr:nvSpPr>
      <xdr:spPr bwMode="auto">
        <a:xfrm>
          <a:off x="1028700" y="33337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19</xdr:row>
      <xdr:rowOff>76200</xdr:rowOff>
    </xdr:from>
    <xdr:to>
      <xdr:col>2</xdr:col>
      <xdr:colOff>9525</xdr:colOff>
      <xdr:row>20</xdr:row>
      <xdr:rowOff>0</xdr:rowOff>
    </xdr:to>
    <xdr:sp macro="" textlink="">
      <xdr:nvSpPr>
        <xdr:cNvPr id="23329" name="Text Box 99"/>
        <xdr:cNvSpPr txBox="1">
          <a:spLocks noChangeArrowheads="1"/>
        </xdr:cNvSpPr>
      </xdr:nvSpPr>
      <xdr:spPr bwMode="auto">
        <a:xfrm>
          <a:off x="1028700" y="33337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31"/>
  <sheetViews>
    <sheetView showGridLines="0" tabSelected="1" topLeftCell="A4" zoomScale="160" zoomScaleNormal="160" zoomScaleSheetLayoutView="130" workbookViewId="0">
      <selection activeCell="B6" sqref="B6:B7"/>
    </sheetView>
  </sheetViews>
  <sheetFormatPr baseColWidth="10" defaultColWidth="11.42578125" defaultRowHeight="12.75"/>
  <cols>
    <col min="2" max="2" width="6" style="2" customWidth="1"/>
    <col min="3" max="3" width="9.5703125" bestFit="1" customWidth="1"/>
    <col min="4" max="4" width="11" customWidth="1"/>
    <col min="5" max="5" width="13.5703125" customWidth="1"/>
    <col min="6" max="6" width="13.28515625" customWidth="1"/>
    <col min="7" max="7" width="2.28515625" customWidth="1"/>
    <col min="8" max="8" width="5.42578125" customWidth="1"/>
    <col min="9" max="9" width="0.85546875" customWidth="1"/>
    <col min="10" max="10" width="10" bestFit="1" customWidth="1"/>
    <col min="11" max="11" width="7.140625" customWidth="1"/>
    <col min="12" max="12" width="6.140625" customWidth="1"/>
    <col min="13" max="13" width="6.42578125" customWidth="1"/>
    <col min="14" max="14" width="6.7109375" customWidth="1"/>
    <col min="15" max="15" width="6.42578125" customWidth="1"/>
    <col min="16" max="16" width="7.7109375" customWidth="1"/>
    <col min="17" max="19" width="11.85546875" customWidth="1"/>
    <col min="21" max="21" width="12.5703125" bestFit="1" customWidth="1"/>
  </cols>
  <sheetData>
    <row r="1" spans="2:22" ht="21" customHeight="1">
      <c r="B1" s="96"/>
      <c r="C1" s="97"/>
      <c r="D1" s="97"/>
      <c r="E1" s="97"/>
      <c r="F1" s="97"/>
      <c r="G1" s="98"/>
      <c r="H1" s="98"/>
      <c r="I1" s="1"/>
      <c r="J1" s="1"/>
      <c r="K1" s="1"/>
      <c r="L1" s="92"/>
      <c r="M1" s="93"/>
      <c r="N1" s="93"/>
      <c r="O1" s="93"/>
      <c r="P1" s="93"/>
      <c r="Q1" s="18"/>
      <c r="R1" s="18"/>
      <c r="S1" s="18"/>
      <c r="T1" s="19"/>
      <c r="U1" s="19"/>
    </row>
    <row r="2" spans="2:22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2" ht="10.5" customHeight="1"/>
    <row r="4" spans="2:22" ht="15" customHeight="1">
      <c r="B4" s="54" t="s">
        <v>5</v>
      </c>
      <c r="P4" s="38"/>
      <c r="Q4" s="38"/>
      <c r="R4" s="38"/>
      <c r="S4" s="38"/>
      <c r="T4" s="38"/>
      <c r="U4" s="38"/>
      <c r="V4" s="38"/>
    </row>
    <row r="5" spans="2:22" ht="0.95" customHeight="1">
      <c r="B5" s="33"/>
      <c r="C5" s="35"/>
      <c r="D5" s="35"/>
      <c r="E5" s="35"/>
      <c r="F5" s="34"/>
      <c r="G5" s="6"/>
      <c r="H5" s="4"/>
      <c r="I5" s="4"/>
      <c r="J5" s="5"/>
      <c r="K5" s="5"/>
      <c r="L5" s="5"/>
      <c r="M5" s="5"/>
      <c r="N5" s="5"/>
      <c r="O5" s="7"/>
      <c r="P5" s="39"/>
      <c r="Q5" s="40"/>
      <c r="R5" s="38"/>
      <c r="S5" s="38"/>
      <c r="T5" s="38"/>
      <c r="U5" s="38"/>
      <c r="V5" s="38"/>
    </row>
    <row r="6" spans="2:22" ht="15.75" customHeight="1">
      <c r="B6" s="99" t="s">
        <v>0</v>
      </c>
      <c r="C6" s="76" t="s">
        <v>8</v>
      </c>
      <c r="D6" s="77"/>
      <c r="E6" s="78"/>
      <c r="F6" s="101" t="s">
        <v>1</v>
      </c>
      <c r="G6" s="10"/>
      <c r="H6" s="95"/>
      <c r="I6" s="9"/>
      <c r="J6" s="94"/>
      <c r="K6" s="94"/>
      <c r="L6" s="94"/>
      <c r="M6" s="94"/>
      <c r="N6" s="94"/>
      <c r="O6" s="94"/>
      <c r="P6" s="41"/>
      <c r="Q6" s="40"/>
      <c r="R6" s="38"/>
      <c r="S6" s="38"/>
      <c r="T6" s="38"/>
      <c r="U6" s="38"/>
      <c r="V6" s="38"/>
    </row>
    <row r="7" spans="2:22" ht="20.25" customHeight="1">
      <c r="B7" s="100"/>
      <c r="C7" s="73" t="s">
        <v>6</v>
      </c>
      <c r="D7" s="72" t="s">
        <v>2</v>
      </c>
      <c r="E7" s="72" t="s">
        <v>3</v>
      </c>
      <c r="F7" s="102"/>
      <c r="G7" s="9"/>
      <c r="H7" s="95"/>
      <c r="I7" s="9"/>
      <c r="J7" s="75"/>
      <c r="K7" s="94"/>
      <c r="L7" s="94"/>
      <c r="M7" s="75"/>
      <c r="N7" s="75"/>
      <c r="O7" s="75"/>
      <c r="P7" s="74"/>
      <c r="Q7" s="40"/>
      <c r="R7" s="38"/>
      <c r="S7" s="38"/>
      <c r="T7" s="38"/>
      <c r="U7" s="38"/>
      <c r="V7" s="38"/>
    </row>
    <row r="8" spans="2:22" ht="9.9499999999999993" customHeight="1">
      <c r="B8" s="55">
        <v>1995</v>
      </c>
      <c r="C8" s="66">
        <f t="shared" ref="C8:C14" si="0">SUM(D8:E8)</f>
        <v>1171</v>
      </c>
      <c r="D8" s="61">
        <v>842</v>
      </c>
      <c r="E8" s="62">
        <v>329</v>
      </c>
      <c r="F8" s="63">
        <f>C8/T8*1000</f>
        <v>12.766487062217426</v>
      </c>
      <c r="G8" s="12"/>
      <c r="H8" s="9"/>
      <c r="I8" s="15"/>
      <c r="J8" s="20"/>
      <c r="K8" s="21"/>
      <c r="L8" s="21"/>
      <c r="M8" s="22"/>
      <c r="N8" s="22"/>
      <c r="O8" s="23"/>
      <c r="P8" s="42"/>
      <c r="Q8" s="43"/>
      <c r="R8" s="47"/>
      <c r="S8" s="44">
        <v>1995</v>
      </c>
      <c r="T8" s="45">
        <v>91724.528000000006</v>
      </c>
      <c r="U8" s="46"/>
      <c r="V8" s="38"/>
    </row>
    <row r="9" spans="2:22" ht="9.9499999999999993" customHeight="1">
      <c r="B9" s="55">
        <v>2000</v>
      </c>
      <c r="C9" s="66">
        <f t="shared" si="0"/>
        <v>1216</v>
      </c>
      <c r="D9" s="61">
        <v>796</v>
      </c>
      <c r="E9" s="62">
        <v>420</v>
      </c>
      <c r="F9" s="63">
        <f>C9/T9*1000</f>
        <v>12.521259497429387</v>
      </c>
      <c r="G9" s="12"/>
      <c r="H9" s="10"/>
      <c r="I9" s="15"/>
      <c r="J9" s="25"/>
      <c r="K9" s="26"/>
      <c r="L9" s="26"/>
      <c r="M9" s="27"/>
      <c r="N9" s="27"/>
      <c r="O9" s="24"/>
      <c r="P9" s="42"/>
      <c r="Q9" s="43"/>
      <c r="R9" s="47"/>
      <c r="S9" s="44">
        <v>1999</v>
      </c>
      <c r="T9" s="45">
        <v>97114.831000000006</v>
      </c>
      <c r="U9" s="46"/>
      <c r="V9" s="38"/>
    </row>
    <row r="10" spans="2:22" ht="9.9499999999999993" customHeight="1">
      <c r="B10" s="55">
        <v>2001</v>
      </c>
      <c r="C10" s="66">
        <f t="shared" si="0"/>
        <v>1239</v>
      </c>
      <c r="D10" s="61">
        <v>802</v>
      </c>
      <c r="E10" s="62">
        <v>437</v>
      </c>
      <c r="F10" s="63">
        <f>C10/T10*1000</f>
        <v>12.586532026735501</v>
      </c>
      <c r="G10" s="12"/>
      <c r="H10" s="9"/>
      <c r="I10" s="9"/>
      <c r="J10" s="20"/>
      <c r="K10" s="28"/>
      <c r="L10" s="28"/>
      <c r="M10" s="29"/>
      <c r="N10" s="29"/>
      <c r="O10" s="24"/>
      <c r="P10" s="42"/>
      <c r="Q10" s="43"/>
      <c r="R10" s="48"/>
      <c r="S10" s="44">
        <v>2000</v>
      </c>
      <c r="T10" s="45">
        <v>98438.553</v>
      </c>
      <c r="U10" s="46"/>
      <c r="V10" s="38"/>
    </row>
    <row r="11" spans="2:22" ht="9.9499999999999993" customHeight="1">
      <c r="B11" s="55">
        <v>2002</v>
      </c>
      <c r="C11" s="66">
        <f t="shared" si="0"/>
        <v>1214</v>
      </c>
      <c r="D11" s="61">
        <v>874</v>
      </c>
      <c r="E11" s="62">
        <v>340</v>
      </c>
      <c r="F11" s="63">
        <f>C11/T11*1000</f>
        <v>12.174635376690439</v>
      </c>
      <c r="G11" s="12"/>
      <c r="H11" s="9"/>
      <c r="I11" s="9"/>
      <c r="J11" s="20"/>
      <c r="K11" s="28"/>
      <c r="L11" s="28"/>
      <c r="M11" s="29"/>
      <c r="N11" s="29"/>
      <c r="O11" s="23"/>
      <c r="P11" s="42"/>
      <c r="Q11" s="43"/>
      <c r="R11" s="47"/>
      <c r="S11" s="44">
        <v>2001</v>
      </c>
      <c r="T11" s="45">
        <v>99715.512000000002</v>
      </c>
      <c r="U11" s="46"/>
      <c r="V11" s="38"/>
    </row>
    <row r="12" spans="2:22" ht="9.9499999999999993" customHeight="1">
      <c r="B12" s="55">
        <v>2003</v>
      </c>
      <c r="C12" s="66">
        <f t="shared" si="0"/>
        <v>1354</v>
      </c>
      <c r="D12" s="64">
        <v>1037</v>
      </c>
      <c r="E12" s="62">
        <v>317</v>
      </c>
      <c r="F12" s="63">
        <f>C12/T12*1000</f>
        <v>13.417979178408018</v>
      </c>
      <c r="G12" s="12"/>
      <c r="H12" s="17"/>
      <c r="I12" s="9"/>
      <c r="J12" s="30"/>
      <c r="K12" s="31"/>
      <c r="L12" s="31"/>
      <c r="M12" s="30"/>
      <c r="N12" s="30"/>
      <c r="O12" s="30"/>
      <c r="P12" s="49"/>
      <c r="Q12" s="43"/>
      <c r="R12" s="48"/>
      <c r="S12" s="44">
        <v>2002</v>
      </c>
      <c r="T12" s="45">
        <v>100909.383</v>
      </c>
      <c r="U12" s="46"/>
      <c r="V12" s="38"/>
    </row>
    <row r="13" spans="2:22" ht="9.9499999999999993" customHeight="1">
      <c r="B13" s="55">
        <v>2004</v>
      </c>
      <c r="C13" s="66">
        <f t="shared" si="0"/>
        <v>1267</v>
      </c>
      <c r="D13" s="64">
        <v>1058</v>
      </c>
      <c r="E13" s="62">
        <v>209</v>
      </c>
      <c r="F13" s="63">
        <v>12.87</v>
      </c>
      <c r="G13" s="12"/>
      <c r="H13" s="9"/>
      <c r="I13" s="9"/>
      <c r="J13" s="20"/>
      <c r="K13" s="28"/>
      <c r="L13" s="28"/>
      <c r="M13" s="29"/>
      <c r="N13" s="30"/>
      <c r="O13" s="30"/>
      <c r="P13" s="50"/>
      <c r="Q13" s="43"/>
      <c r="R13" s="47"/>
      <c r="S13" s="44">
        <v>2003</v>
      </c>
      <c r="T13" s="45">
        <v>101999.558</v>
      </c>
      <c r="U13" s="46"/>
      <c r="V13" s="38"/>
    </row>
    <row r="14" spans="2:22" ht="9.9499999999999993" customHeight="1">
      <c r="B14" s="55">
        <v>2005</v>
      </c>
      <c r="C14" s="66">
        <f t="shared" si="0"/>
        <v>1319</v>
      </c>
      <c r="D14" s="64">
        <v>1045</v>
      </c>
      <c r="E14" s="62">
        <v>274</v>
      </c>
      <c r="F14" s="63">
        <v>12.3</v>
      </c>
      <c r="G14" s="12"/>
      <c r="H14" s="10"/>
      <c r="I14" s="9"/>
      <c r="J14" s="25"/>
      <c r="K14" s="28"/>
      <c r="L14" s="28"/>
      <c r="M14" s="29"/>
      <c r="N14" s="30"/>
      <c r="O14" s="32"/>
      <c r="P14" s="51"/>
      <c r="Q14" s="43"/>
      <c r="R14" s="48"/>
      <c r="S14" s="44">
        <v>2005</v>
      </c>
      <c r="T14" s="45">
        <v>103946.86599999999</v>
      </c>
      <c r="U14" s="46"/>
      <c r="V14" s="38"/>
    </row>
    <row r="15" spans="2:22" ht="9.9499999999999993" customHeight="1">
      <c r="B15" s="55">
        <v>2006</v>
      </c>
      <c r="C15" s="66">
        <v>1349</v>
      </c>
      <c r="D15" s="61">
        <v>995</v>
      </c>
      <c r="E15" s="62">
        <v>354</v>
      </c>
      <c r="F15" s="63">
        <v>13.16</v>
      </c>
      <c r="G15" s="12"/>
      <c r="H15" s="10"/>
      <c r="I15" s="9"/>
      <c r="J15" s="25"/>
      <c r="K15" s="28"/>
      <c r="L15" s="28"/>
      <c r="M15" s="32"/>
      <c r="N15" s="32"/>
      <c r="O15" s="32"/>
      <c r="P15" s="51"/>
      <c r="Q15" s="43"/>
      <c r="R15" s="48"/>
      <c r="S15" s="44">
        <v>2006</v>
      </c>
      <c r="T15" s="45">
        <v>104859.992</v>
      </c>
      <c r="U15" s="46"/>
      <c r="V15" s="38"/>
    </row>
    <row r="16" spans="2:22" ht="9.9499999999999993" customHeight="1">
      <c r="B16" s="55">
        <v>2007</v>
      </c>
      <c r="C16" s="66">
        <v>1401</v>
      </c>
      <c r="D16" s="64">
        <v>1047</v>
      </c>
      <c r="E16" s="62">
        <v>354</v>
      </c>
      <c r="F16" s="63">
        <v>13.04</v>
      </c>
      <c r="G16" s="12"/>
      <c r="H16" s="10"/>
      <c r="I16" s="9"/>
      <c r="J16" s="25"/>
      <c r="K16" s="28"/>
      <c r="L16" s="28"/>
      <c r="M16" s="32"/>
      <c r="N16" s="32"/>
      <c r="O16" s="32"/>
      <c r="P16" s="51"/>
      <c r="Q16" s="43"/>
      <c r="R16" s="48"/>
      <c r="S16" s="44"/>
      <c r="T16" s="45"/>
      <c r="U16" s="46"/>
      <c r="V16" s="38"/>
    </row>
    <row r="17" spans="2:22" ht="9.9499999999999993" customHeight="1">
      <c r="B17" s="55">
        <v>2008</v>
      </c>
      <c r="C17" s="66">
        <v>1485</v>
      </c>
      <c r="D17" s="64">
        <v>1001</v>
      </c>
      <c r="E17" s="62">
        <v>484</v>
      </c>
      <c r="F17" s="63">
        <v>13.92</v>
      </c>
      <c r="G17" s="12"/>
      <c r="H17" s="10"/>
      <c r="I17" s="9"/>
      <c r="J17" s="25"/>
      <c r="K17" s="28"/>
      <c r="L17" s="28"/>
      <c r="M17" s="32"/>
      <c r="N17" s="32"/>
      <c r="O17" s="32"/>
      <c r="P17" s="51"/>
      <c r="Q17" s="43"/>
      <c r="R17" s="48"/>
      <c r="S17" s="44"/>
      <c r="T17" s="45"/>
      <c r="U17" s="46"/>
      <c r="V17" s="38"/>
    </row>
    <row r="18" spans="2:22" ht="9.9499999999999993" customHeight="1">
      <c r="B18" s="55">
        <v>2009</v>
      </c>
      <c r="C18" s="66">
        <v>1378</v>
      </c>
      <c r="D18" s="64">
        <v>885.91399999999999</v>
      </c>
      <c r="E18" s="62">
        <v>492.78</v>
      </c>
      <c r="F18" s="63">
        <v>12.81</v>
      </c>
      <c r="G18" s="12"/>
      <c r="H18" s="10"/>
      <c r="I18" s="9"/>
      <c r="J18" s="53"/>
      <c r="K18" s="28"/>
      <c r="L18" s="28"/>
      <c r="M18" s="32"/>
      <c r="N18" s="32"/>
      <c r="O18" s="32"/>
      <c r="P18" s="51"/>
      <c r="Q18" s="43"/>
      <c r="R18" s="48"/>
      <c r="S18" s="44"/>
      <c r="T18" s="45"/>
      <c r="U18" s="46"/>
      <c r="V18" s="38"/>
    </row>
    <row r="19" spans="2:22" ht="9.9499999999999993" customHeight="1">
      <c r="B19" s="55">
        <v>2010</v>
      </c>
      <c r="C19" s="66">
        <v>1436.6869999999999</v>
      </c>
      <c r="D19" s="64">
        <v>1186.8720000000001</v>
      </c>
      <c r="E19" s="62">
        <v>249.815</v>
      </c>
      <c r="F19" s="63">
        <v>12.79</v>
      </c>
      <c r="G19" s="12"/>
      <c r="H19" s="10"/>
      <c r="I19" s="37"/>
      <c r="J19" s="25"/>
      <c r="K19" s="28"/>
      <c r="L19" s="28"/>
      <c r="M19" s="32"/>
      <c r="N19" s="32"/>
      <c r="O19" s="32"/>
      <c r="P19" s="51"/>
      <c r="Q19" s="43"/>
      <c r="R19" s="48"/>
      <c r="S19" s="44"/>
      <c r="T19" s="45"/>
      <c r="U19" s="46"/>
      <c r="V19" s="38"/>
    </row>
    <row r="20" spans="2:22" ht="9.9499999999999993" customHeight="1">
      <c r="B20" s="55">
        <v>2011</v>
      </c>
      <c r="C20" s="66">
        <v>1347.675</v>
      </c>
      <c r="D20" s="64">
        <v>1048.98</v>
      </c>
      <c r="E20" s="62">
        <v>298.69499999999999</v>
      </c>
      <c r="F20" s="63">
        <v>12</v>
      </c>
      <c r="G20" s="12"/>
      <c r="H20" s="10"/>
      <c r="I20" s="9"/>
      <c r="J20" s="25"/>
      <c r="K20" s="28"/>
      <c r="L20" s="28"/>
      <c r="M20" s="32"/>
      <c r="N20" s="32"/>
      <c r="O20" s="32"/>
      <c r="P20" s="51"/>
      <c r="Q20" s="43"/>
      <c r="R20" s="48"/>
      <c r="S20" s="44"/>
      <c r="T20" s="45"/>
      <c r="U20" s="46"/>
      <c r="V20" s="38"/>
    </row>
    <row r="21" spans="2:22" ht="9.75" customHeight="1">
      <c r="B21" s="55">
        <v>2012</v>
      </c>
      <c r="C21" s="66">
        <v>1395</v>
      </c>
      <c r="D21" s="64">
        <v>1042</v>
      </c>
      <c r="E21" s="62">
        <v>353</v>
      </c>
      <c r="F21" s="63">
        <v>11.9</v>
      </c>
      <c r="G21" s="12"/>
      <c r="H21" s="10"/>
      <c r="I21" s="60"/>
      <c r="J21" s="25"/>
      <c r="K21" s="28"/>
      <c r="L21" s="28"/>
      <c r="M21" s="32"/>
      <c r="N21" s="32"/>
      <c r="O21" s="32"/>
      <c r="P21" s="51"/>
      <c r="Q21" s="43"/>
      <c r="R21" s="48"/>
      <c r="S21" s="44"/>
      <c r="T21" s="45"/>
      <c r="U21" s="46"/>
      <c r="V21" s="38"/>
    </row>
    <row r="22" spans="2:22" ht="9.75" customHeight="1">
      <c r="B22" s="55">
        <v>2013</v>
      </c>
      <c r="C22" s="66">
        <f>SUM(D22:E22)</f>
        <v>1587</v>
      </c>
      <c r="D22" s="64">
        <v>1015</v>
      </c>
      <c r="E22" s="62">
        <v>572</v>
      </c>
      <c r="F22" s="63">
        <v>13.2</v>
      </c>
      <c r="G22" s="12"/>
      <c r="H22" s="10"/>
      <c r="I22" s="67"/>
      <c r="J22" s="25"/>
      <c r="K22" s="28"/>
      <c r="L22" s="28"/>
      <c r="M22" s="32"/>
      <c r="N22" s="32"/>
      <c r="O22" s="32"/>
      <c r="P22" s="51"/>
      <c r="Q22" s="43"/>
      <c r="R22" s="48"/>
      <c r="S22" s="44"/>
      <c r="T22" s="45"/>
      <c r="U22" s="46"/>
      <c r="V22" s="38"/>
    </row>
    <row r="23" spans="2:22" ht="9.75" customHeight="1">
      <c r="B23" s="55">
        <v>2014</v>
      </c>
      <c r="C23" s="66">
        <v>1672.115</v>
      </c>
      <c r="D23" s="64">
        <v>1351.807</v>
      </c>
      <c r="E23" s="62">
        <v>320.30799999999999</v>
      </c>
      <c r="F23" s="63">
        <v>13.97</v>
      </c>
      <c r="G23" s="12"/>
      <c r="H23" s="10"/>
      <c r="I23" s="65"/>
      <c r="J23" s="25"/>
      <c r="K23" s="28"/>
      <c r="L23" s="28"/>
      <c r="M23" s="32"/>
      <c r="N23" s="32"/>
      <c r="O23" s="32"/>
      <c r="P23" s="51"/>
      <c r="Q23" s="43"/>
      <c r="R23" s="48"/>
      <c r="S23" s="44"/>
      <c r="T23" s="45"/>
      <c r="U23" s="46"/>
      <c r="V23" s="38"/>
    </row>
    <row r="24" spans="2:22" ht="9.9499999999999993" customHeight="1">
      <c r="B24" s="55">
        <v>2015</v>
      </c>
      <c r="C24" s="66">
        <v>1918.6300638571192</v>
      </c>
      <c r="D24" s="64">
        <v>1452.9390818251202</v>
      </c>
      <c r="E24" s="62">
        <v>465.69098203199911</v>
      </c>
      <c r="F24" s="63">
        <v>15.855684764114205</v>
      </c>
      <c r="G24" s="12"/>
      <c r="P24" s="51"/>
      <c r="Q24" s="43"/>
      <c r="R24" s="48"/>
      <c r="S24" s="44"/>
      <c r="T24" s="45"/>
      <c r="U24" s="46"/>
      <c r="V24" s="38"/>
    </row>
    <row r="25" spans="2:22" ht="9.9499999999999993" customHeight="1">
      <c r="B25" s="55" t="s">
        <v>9</v>
      </c>
      <c r="C25" s="79">
        <v>1845.0553870489912</v>
      </c>
      <c r="D25" s="80">
        <v>1549.2666830979913</v>
      </c>
      <c r="E25" s="81">
        <v>295.78870395099983</v>
      </c>
      <c r="F25" s="82">
        <v>15.089580241220501</v>
      </c>
      <c r="G25" s="12"/>
      <c r="H25" s="70"/>
      <c r="I25" s="68"/>
      <c r="J25" s="25"/>
      <c r="K25" s="28"/>
      <c r="L25" s="28"/>
      <c r="M25" s="32"/>
      <c r="N25" s="32"/>
      <c r="O25" s="32"/>
      <c r="P25" s="71"/>
      <c r="Q25" s="43"/>
      <c r="R25" s="48"/>
      <c r="S25" s="44"/>
      <c r="T25" s="45"/>
      <c r="U25" s="46"/>
      <c r="V25" s="38"/>
    </row>
    <row r="26" spans="2:22" ht="15.75" customHeight="1">
      <c r="B26" s="86" t="s">
        <v>10</v>
      </c>
      <c r="C26" s="87"/>
      <c r="D26" s="87"/>
      <c r="E26" s="87"/>
      <c r="F26" s="87"/>
      <c r="G26" s="36"/>
      <c r="H26" s="14"/>
      <c r="I26" s="14"/>
      <c r="J26" s="13"/>
      <c r="K26" s="13"/>
      <c r="L26" s="13"/>
      <c r="M26" s="13"/>
      <c r="N26" s="13"/>
      <c r="O26" s="13"/>
      <c r="P26" s="52"/>
      <c r="Q26" s="40"/>
      <c r="R26" s="38"/>
      <c r="S26" s="38"/>
      <c r="T26" s="38"/>
      <c r="U26" s="38"/>
      <c r="V26" s="38"/>
    </row>
    <row r="27" spans="2:22" ht="25.5" customHeight="1">
      <c r="B27" s="88" t="s">
        <v>11</v>
      </c>
      <c r="C27" s="89"/>
      <c r="D27" s="89"/>
      <c r="E27" s="89"/>
      <c r="F27" s="89"/>
      <c r="G27" s="36"/>
      <c r="H27" s="14"/>
      <c r="I27" s="14"/>
      <c r="J27" s="13"/>
      <c r="K27" s="13"/>
      <c r="L27" s="13"/>
      <c r="M27" s="13"/>
      <c r="N27" s="13"/>
      <c r="O27" s="13"/>
      <c r="P27" s="52"/>
      <c r="Q27" s="40"/>
      <c r="R27" s="38"/>
      <c r="S27" s="38"/>
      <c r="T27" s="38"/>
      <c r="U27" s="38"/>
      <c r="V27" s="38"/>
    </row>
    <row r="28" spans="2:22" ht="8.1" customHeight="1">
      <c r="B28" s="83" t="s">
        <v>7</v>
      </c>
      <c r="C28" s="69"/>
      <c r="D28" s="69"/>
      <c r="E28" s="90"/>
      <c r="F28" s="91"/>
      <c r="G28" s="36"/>
      <c r="H28" s="14"/>
      <c r="I28" s="14"/>
      <c r="J28" s="13"/>
      <c r="K28" s="13"/>
      <c r="L28" s="13"/>
      <c r="M28" s="13"/>
      <c r="N28" s="13"/>
      <c r="O28" s="13"/>
      <c r="P28" s="52"/>
      <c r="Q28" s="40"/>
      <c r="R28" s="38"/>
      <c r="S28" s="38"/>
      <c r="T28" s="38"/>
      <c r="U28" s="38"/>
      <c r="V28" s="38"/>
    </row>
    <row r="29" spans="2:22" ht="8.1" customHeight="1">
      <c r="B29" s="56" t="s">
        <v>12</v>
      </c>
      <c r="C29" s="57"/>
      <c r="D29" s="57"/>
      <c r="E29" s="57"/>
      <c r="F29" s="57"/>
      <c r="G29" s="36"/>
      <c r="H29" s="16"/>
      <c r="I29" s="11"/>
      <c r="J29" s="11"/>
      <c r="K29" s="11"/>
      <c r="L29" s="11"/>
      <c r="M29" s="11"/>
      <c r="N29" s="11"/>
      <c r="O29" s="11"/>
      <c r="P29" s="40"/>
      <c r="Q29" s="40"/>
      <c r="R29" s="38"/>
      <c r="S29" s="38"/>
      <c r="T29" s="38"/>
      <c r="U29" s="38"/>
      <c r="V29" s="38"/>
    </row>
    <row r="30" spans="2:22" ht="8.1" customHeight="1">
      <c r="B30" s="58"/>
      <c r="C30" s="57"/>
      <c r="D30" s="57"/>
      <c r="E30" s="57"/>
      <c r="F30" s="59" t="s">
        <v>4</v>
      </c>
      <c r="G30" s="36"/>
      <c r="H30" s="14"/>
      <c r="I30" s="11"/>
      <c r="J30" s="11"/>
      <c r="K30" s="11"/>
      <c r="L30" s="11"/>
      <c r="M30" s="11"/>
      <c r="N30" s="3"/>
      <c r="O30" s="11"/>
      <c r="P30" s="3"/>
      <c r="Q30" s="11"/>
      <c r="R30" s="8"/>
      <c r="S30" s="8"/>
    </row>
    <row r="31" spans="2:22" ht="8.1" customHeight="1">
      <c r="B31" s="84"/>
      <c r="C31" s="85"/>
      <c r="D31" s="85"/>
      <c r="E31" s="85"/>
      <c r="F31" s="85"/>
      <c r="G31" s="36"/>
      <c r="H31" s="14"/>
      <c r="I31" s="3"/>
      <c r="J31" s="3"/>
      <c r="K31" s="3"/>
      <c r="L31" s="3"/>
      <c r="M31" s="3"/>
      <c r="N31" s="3"/>
      <c r="O31" s="3"/>
      <c r="P31" s="3"/>
      <c r="Q31" s="11"/>
      <c r="R31" s="8"/>
      <c r="S31" s="8"/>
    </row>
  </sheetData>
  <mergeCells count="11">
    <mergeCell ref="B26:F26"/>
    <mergeCell ref="B27:F27"/>
    <mergeCell ref="E28:F28"/>
    <mergeCell ref="L1:P1"/>
    <mergeCell ref="M6:O6"/>
    <mergeCell ref="J6:L6"/>
    <mergeCell ref="H6:H7"/>
    <mergeCell ref="K7:L7"/>
    <mergeCell ref="B1:H1"/>
    <mergeCell ref="B6:B7"/>
    <mergeCell ref="F6:F7"/>
  </mergeCells>
  <phoneticPr fontId="0" type="noConversion"/>
  <hyperlinks>
    <hyperlink ref="F30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M04_591B</vt:lpstr>
      <vt:lpstr>M04_591B!Área_de_impresión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2017-08-09T16:56:48Z</cp:lastPrinted>
  <dcterms:created xsi:type="dcterms:W3CDTF">2001-03-05T16:39:52Z</dcterms:created>
  <dcterms:modified xsi:type="dcterms:W3CDTF">2017-08-22T01:05:52Z</dcterms:modified>
</cp:coreProperties>
</file>