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0" yWindow="0" windowWidth="20490" windowHeight="7650"/>
  </bookViews>
  <sheets>
    <sheet name="M04_593A" sheetId="8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M04_593A!$B$2:$L$31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H22" i="8" l="1"/>
  <c r="C22" i="8"/>
  <c r="H21" i="8"/>
  <c r="C21" i="8"/>
  <c r="H13" i="8" l="1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C6" i="8"/>
</calcChain>
</file>

<file path=xl/sharedStrings.xml><?xml version="1.0" encoding="utf-8"?>
<sst xmlns="http://schemas.openxmlformats.org/spreadsheetml/2006/main" count="25" uniqueCount="21">
  <si>
    <t>Año</t>
  </si>
  <si>
    <t>Industrialización de productos pesqueros</t>
  </si>
  <si>
    <t>(Toneladas)</t>
  </si>
  <si>
    <t>Materia prima procesada</t>
  </si>
  <si>
    <t>Producto terminado</t>
  </si>
  <si>
    <t>Congelado</t>
  </si>
  <si>
    <t>Enlatado</t>
  </si>
  <si>
    <t>Fuente: Secretaría de Agricultura, Ganadería, Desarrollo Rural, Pesca y Alimentación.</t>
  </si>
  <si>
    <t>www.siap.sagarpa.gob.mx/AnxInfo/</t>
  </si>
  <si>
    <t>3/ Se refiere a la presentación seco-salado, tratamiento al cual se someten las especies para su conservación.</t>
  </si>
  <si>
    <t>1/ La suma de los parciales puede no coincidir con los totales, debido al redondeo de las cifras.</t>
  </si>
  <si>
    <t>2/ Proceso por el cual las especies son deshidratadas para su transformación en harina y aceite.</t>
  </si>
  <si>
    <t>4/ Para el cálculo de industria del año 2013 se ajustaron los factores de acuerdo a las empresas procesadoras.</t>
  </si>
  <si>
    <r>
      <t xml:space="preserve">2017 </t>
    </r>
    <r>
      <rPr>
        <vertAlign val="superscript"/>
        <sz val="6.5"/>
        <rFont val="Soberana Sans Light"/>
        <family val="3"/>
      </rPr>
      <t>p/</t>
    </r>
  </si>
  <si>
    <r>
      <t xml:space="preserve">2016 </t>
    </r>
    <r>
      <rPr>
        <vertAlign val="superscript"/>
        <sz val="6.5"/>
        <rFont val="Soberana Sans Light"/>
        <family val="3"/>
      </rPr>
      <t>p/</t>
    </r>
  </si>
  <si>
    <r>
      <t xml:space="preserve">Total </t>
    </r>
    <r>
      <rPr>
        <b/>
        <vertAlign val="superscript"/>
        <sz val="7"/>
        <rFont val="Soberana Sans Light"/>
        <family val="3"/>
      </rPr>
      <t>1/</t>
    </r>
  </si>
  <si>
    <r>
      <t xml:space="preserve">Reducción </t>
    </r>
    <r>
      <rPr>
        <vertAlign val="superscript"/>
        <sz val="7"/>
        <rFont val="Soberana Sans Light"/>
        <family val="3"/>
      </rPr>
      <t>2/</t>
    </r>
  </si>
  <si>
    <r>
      <t xml:space="preserve">Otros procesos </t>
    </r>
    <r>
      <rPr>
        <vertAlign val="superscript"/>
        <sz val="7"/>
        <rFont val="Soberana Sans Light"/>
        <family val="3"/>
      </rPr>
      <t>3/</t>
    </r>
  </si>
  <si>
    <r>
      <t>2013</t>
    </r>
    <r>
      <rPr>
        <sz val="6.5"/>
        <rFont val="Soberana Sans Light"/>
        <family val="3"/>
      </rPr>
      <t xml:space="preserve"> </t>
    </r>
    <r>
      <rPr>
        <vertAlign val="superscript"/>
        <sz val="6.5"/>
        <rFont val="Soberana Sans Light"/>
        <family val="3"/>
      </rPr>
      <t>4/</t>
    </r>
  </si>
  <si>
    <r>
      <rPr>
        <sz val="6"/>
        <rFont val="Soberana Sans Light"/>
        <family val="3"/>
      </rPr>
      <t xml:space="preserve">Reducción </t>
    </r>
    <r>
      <rPr>
        <vertAlign val="superscript"/>
        <sz val="7"/>
        <rFont val="Soberana Sans Light"/>
        <family val="3"/>
      </rPr>
      <t>2/</t>
    </r>
  </si>
  <si>
    <t xml:space="preserve">p/ Cifras preliminares. Para 2017 avance enero-junio.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</si>
</sst>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"/>
    <numFmt numFmtId="166" formatCode="#,##0__;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name val="Soberana Sans Light"/>
      <family val="3"/>
    </font>
    <font>
      <sz val="10"/>
      <name val="Soberana Sans Light"/>
      <family val="3"/>
    </font>
    <font>
      <b/>
      <sz val="18"/>
      <name val="Soberana Sans Light"/>
      <family val="3"/>
    </font>
    <font>
      <b/>
      <i/>
      <sz val="11"/>
      <name val="Soberana Sans Light"/>
      <family val="3"/>
    </font>
    <font>
      <i/>
      <sz val="6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.5"/>
      <color theme="1"/>
      <name val="Soberana Sans Light"/>
      <family val="3"/>
    </font>
    <font>
      <b/>
      <sz val="6"/>
      <name val="Soberana Sans Light"/>
      <family val="3"/>
    </font>
    <font>
      <vertAlign val="superscript"/>
      <sz val="6.5"/>
      <name val="Soberana Sans Light"/>
      <family val="3"/>
    </font>
    <font>
      <b/>
      <vertAlign val="superscript"/>
      <sz val="7"/>
      <name val="Soberana Sans Light"/>
      <family val="3"/>
    </font>
    <font>
      <vertAlign val="superscript"/>
      <sz val="7"/>
      <name val="Soberana Sans Light"/>
      <family val="3"/>
    </font>
    <font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53">
    <xf numFmtId="0" fontId="0" fillId="0" borderId="0" xfId="0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0" fontId="9" fillId="0" borderId="0" xfId="0" applyFont="1" applyBorder="1"/>
    <xf numFmtId="164" fontId="4" fillId="0" borderId="0" xfId="2" applyFont="1" applyAlignment="1">
      <alignment vertical="center"/>
    </xf>
    <xf numFmtId="0" fontId="9" fillId="0" borderId="0" xfId="0" applyFont="1" applyAlignment="1"/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164" fontId="12" fillId="0" borderId="0" xfId="2" applyFont="1" applyBorder="1" applyAlignment="1">
      <alignment horizontal="left" vertical="center"/>
    </xf>
    <xf numFmtId="164" fontId="12" fillId="0" borderId="0" xfId="2" applyFont="1" applyAlignment="1">
      <alignment vertical="center"/>
    </xf>
    <xf numFmtId="164" fontId="12" fillId="0" borderId="0" xfId="2" applyFont="1" applyBorder="1" applyAlignment="1">
      <alignment vertical="center"/>
    </xf>
    <xf numFmtId="164" fontId="14" fillId="0" borderId="0" xfId="1" applyNumberFormat="1" applyFont="1" applyAlignment="1" applyProtection="1">
      <alignment horizontal="right" vertical="center"/>
    </xf>
    <xf numFmtId="0" fontId="14" fillId="0" borderId="0" xfId="0" applyFont="1" applyAlignment="1">
      <alignment vertical="center"/>
    </xf>
    <xf numFmtId="164" fontId="12" fillId="0" borderId="0" xfId="2" applyFont="1" applyFill="1" applyBorder="1" applyAlignment="1">
      <alignment horizontal="left" vertical="center"/>
    </xf>
    <xf numFmtId="164" fontId="12" fillId="0" borderId="0" xfId="2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10" fillId="2" borderId="1" xfId="0" applyFont="1" applyFill="1" applyBorder="1" applyAlignment="1">
      <alignment horizontal="center" vertical="center"/>
    </xf>
    <xf numFmtId="166" fontId="12" fillId="0" borderId="4" xfId="2" applyNumberFormat="1" applyFont="1" applyFill="1" applyBorder="1" applyAlignment="1" applyProtection="1">
      <alignment horizontal="right" vertical="center"/>
    </xf>
    <xf numFmtId="166" fontId="12" fillId="3" borderId="4" xfId="2" applyNumberFormat="1" applyFont="1" applyFill="1" applyBorder="1" applyAlignment="1" applyProtection="1">
      <alignment horizontal="right" vertical="center"/>
    </xf>
    <xf numFmtId="166" fontId="12" fillId="0" borderId="4" xfId="2" applyNumberFormat="1" applyFont="1" applyFill="1" applyBorder="1" applyAlignment="1" applyProtection="1">
      <alignment horizontal="right" vertical="center"/>
      <protection locked="0"/>
    </xf>
    <xf numFmtId="166" fontId="12" fillId="0" borderId="3" xfId="2" applyNumberFormat="1" applyFont="1" applyFill="1" applyBorder="1" applyAlignment="1" applyProtection="1">
      <alignment horizontal="right" vertical="center"/>
      <protection locked="0"/>
    </xf>
    <xf numFmtId="166" fontId="12" fillId="3" borderId="4" xfId="2" applyNumberFormat="1" applyFont="1" applyFill="1" applyBorder="1" applyAlignment="1" applyProtection="1">
      <alignment horizontal="right" vertical="center"/>
      <protection locked="0"/>
    </xf>
    <xf numFmtId="166" fontId="12" fillId="3" borderId="3" xfId="2" applyNumberFormat="1" applyFont="1" applyFill="1" applyBorder="1" applyAlignment="1" applyProtection="1">
      <alignment horizontal="right" vertical="center"/>
      <protection locked="0"/>
    </xf>
    <xf numFmtId="166" fontId="13" fillId="0" borderId="4" xfId="2" applyNumberFormat="1" applyFont="1" applyFill="1" applyBorder="1" applyAlignment="1" applyProtection="1">
      <alignment horizontal="right" vertical="center"/>
    </xf>
    <xf numFmtId="166" fontId="13" fillId="0" borderId="3" xfId="2" applyNumberFormat="1" applyFont="1" applyFill="1" applyBorder="1" applyAlignment="1" applyProtection="1">
      <alignment horizontal="right" vertical="center"/>
    </xf>
    <xf numFmtId="166" fontId="13" fillId="3" borderId="4" xfId="2" applyNumberFormat="1" applyFont="1" applyFill="1" applyBorder="1" applyAlignment="1" applyProtection="1">
      <alignment horizontal="right" vertical="center"/>
    </xf>
    <xf numFmtId="166" fontId="13" fillId="0" borderId="4" xfId="2" applyNumberFormat="1" applyFont="1" applyFill="1" applyBorder="1" applyAlignment="1" applyProtection="1">
      <alignment horizontal="right" vertical="center"/>
      <protection locked="0"/>
    </xf>
    <xf numFmtId="166" fontId="13" fillId="0" borderId="3" xfId="2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/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3175</xdr:rowOff>
    </xdr:from>
    <xdr:to>
      <xdr:col>12</xdr:col>
      <xdr:colOff>0</xdr:colOff>
      <xdr:row>3</xdr:row>
      <xdr:rowOff>3175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6438900" y="952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12</xdr:col>
      <xdr:colOff>0</xdr:colOff>
      <xdr:row>3</xdr:row>
      <xdr:rowOff>120650</xdr:rowOff>
    </xdr:from>
    <xdr:to>
      <xdr:col>12</xdr:col>
      <xdr:colOff>0</xdr:colOff>
      <xdr:row>4</xdr:row>
      <xdr:rowOff>107950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6438900" y="1076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3</xdr:row>
      <xdr:rowOff>12700</xdr:rowOff>
    </xdr:from>
    <xdr:to>
      <xdr:col>4</xdr:col>
      <xdr:colOff>0</xdr:colOff>
      <xdr:row>3</xdr:row>
      <xdr:rowOff>117475</xdr:rowOff>
    </xdr:to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2324100" y="9620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5</xdr:row>
      <xdr:rowOff>69850</xdr:rowOff>
    </xdr:from>
    <xdr:to>
      <xdr:col>12</xdr:col>
      <xdr:colOff>0</xdr:colOff>
      <xdr:row>6</xdr:row>
      <xdr:rowOff>0</xdr:rowOff>
    </xdr:to>
    <xdr:sp macro="" textlink="">
      <xdr:nvSpPr>
        <xdr:cNvPr id="23561" name="Text Box 9"/>
        <xdr:cNvSpPr txBox="1">
          <a:spLocks noChangeArrowheads="1"/>
        </xdr:cNvSpPr>
      </xdr:nvSpPr>
      <xdr:spPr bwMode="auto">
        <a:xfrm>
          <a:off x="6438900" y="191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39"/>
  <sheetViews>
    <sheetView showGridLines="0" tabSelected="1" zoomScale="160" zoomScaleNormal="160" zoomScaleSheetLayoutView="145" workbookViewId="0">
      <selection activeCell="B4" sqref="B4:B5"/>
    </sheetView>
  </sheetViews>
  <sheetFormatPr baseColWidth="10" defaultColWidth="11.42578125" defaultRowHeight="12.75" x14ac:dyDescent="0.2"/>
  <cols>
    <col min="1" max="1" width="11.42578125" style="3"/>
    <col min="2" max="2" width="6.5703125" style="4" customWidth="1"/>
    <col min="3" max="3" width="9" style="3" bestFit="1" customWidth="1"/>
    <col min="4" max="4" width="8" style="3" customWidth="1"/>
    <col min="5" max="5" width="7" style="3" customWidth="1"/>
    <col min="6" max="6" width="8.5703125" style="3" customWidth="1"/>
    <col min="7" max="7" width="7.7109375" style="3" customWidth="1"/>
    <col min="8" max="8" width="8.140625" style="3" customWidth="1"/>
    <col min="9" max="9" width="7.42578125" style="3" customWidth="1"/>
    <col min="10" max="10" width="6.7109375" style="3" customWidth="1"/>
    <col min="11" max="11" width="7.85546875" style="3" customWidth="1"/>
    <col min="12" max="12" width="8" style="3" customWidth="1"/>
    <col min="13" max="13" width="9.85546875" style="3" customWidth="1"/>
    <col min="14" max="24" width="2.7109375" style="3" customWidth="1"/>
    <col min="25" max="16384" width="11.42578125" style="3"/>
  </cols>
  <sheetData>
    <row r="1" spans="2:20" ht="21" customHeight="1" x14ac:dyDescent="0.4">
      <c r="B1" s="51"/>
      <c r="C1" s="52"/>
      <c r="D1" s="52"/>
      <c r="E1" s="52"/>
      <c r="F1" s="52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</row>
    <row r="2" spans="2:20" ht="15.6" customHeight="1" x14ac:dyDescent="0.25">
      <c r="B2" s="16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9" customHeight="1" x14ac:dyDescent="0.2">
      <c r="B3" s="17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</row>
    <row r="4" spans="2:20" ht="9.9499999999999993" customHeight="1" x14ac:dyDescent="0.2">
      <c r="B4" s="49" t="s">
        <v>0</v>
      </c>
      <c r="C4" s="29" t="s">
        <v>3</v>
      </c>
      <c r="D4" s="29"/>
      <c r="E4" s="29"/>
      <c r="F4" s="29"/>
      <c r="G4" s="29"/>
      <c r="H4" s="29" t="s">
        <v>4</v>
      </c>
      <c r="I4" s="29"/>
      <c r="J4" s="29"/>
      <c r="K4" s="29"/>
      <c r="L4" s="29"/>
      <c r="M4" s="8"/>
    </row>
    <row r="5" spans="2:20" ht="17.25" x14ac:dyDescent="0.2">
      <c r="B5" s="50"/>
      <c r="C5" s="27" t="s">
        <v>15</v>
      </c>
      <c r="D5" s="26" t="s">
        <v>5</v>
      </c>
      <c r="E5" s="26" t="s">
        <v>6</v>
      </c>
      <c r="F5" s="37" t="s">
        <v>19</v>
      </c>
      <c r="G5" s="28" t="s">
        <v>17</v>
      </c>
      <c r="H5" s="27" t="s">
        <v>15</v>
      </c>
      <c r="I5" s="26" t="s">
        <v>5</v>
      </c>
      <c r="J5" s="26" t="s">
        <v>6</v>
      </c>
      <c r="K5" s="26" t="s">
        <v>16</v>
      </c>
      <c r="L5" s="28" t="s">
        <v>17</v>
      </c>
      <c r="M5" s="9"/>
    </row>
    <row r="6" spans="2:20" ht="9.9499999999999993" customHeight="1" x14ac:dyDescent="0.2">
      <c r="B6" s="18">
        <v>1995</v>
      </c>
      <c r="C6" s="44">
        <f t="shared" ref="C6:C13" si="0">SUM(D6:G6)</f>
        <v>728454</v>
      </c>
      <c r="D6" s="38">
        <v>240154</v>
      </c>
      <c r="E6" s="38">
        <v>142602</v>
      </c>
      <c r="F6" s="38">
        <v>340111</v>
      </c>
      <c r="G6" s="38">
        <v>5587</v>
      </c>
      <c r="H6" s="44">
        <f t="shared" ref="H6:H13" si="1">SUM(I6:L6)</f>
        <v>316759</v>
      </c>
      <c r="I6" s="38">
        <v>164317</v>
      </c>
      <c r="J6" s="38">
        <v>78737</v>
      </c>
      <c r="K6" s="38">
        <v>71915</v>
      </c>
      <c r="L6" s="38">
        <v>1790</v>
      </c>
      <c r="M6" s="10"/>
    </row>
    <row r="7" spans="2:20" ht="9.9499999999999993" customHeight="1" x14ac:dyDescent="0.2">
      <c r="B7" s="18">
        <v>2000</v>
      </c>
      <c r="C7" s="44">
        <f t="shared" si="0"/>
        <v>779390</v>
      </c>
      <c r="D7" s="38">
        <v>247903</v>
      </c>
      <c r="E7" s="38">
        <v>182509</v>
      </c>
      <c r="F7" s="38">
        <v>342180</v>
      </c>
      <c r="G7" s="38">
        <v>6798</v>
      </c>
      <c r="H7" s="44">
        <f t="shared" si="1"/>
        <v>373757</v>
      </c>
      <c r="I7" s="38">
        <v>190809</v>
      </c>
      <c r="J7" s="38">
        <v>106057</v>
      </c>
      <c r="K7" s="38">
        <v>73534</v>
      </c>
      <c r="L7" s="38">
        <v>3357</v>
      </c>
      <c r="M7" s="10"/>
    </row>
    <row r="8" spans="2:20" ht="9.9499999999999993" customHeight="1" x14ac:dyDescent="0.2">
      <c r="B8" s="18">
        <v>2001</v>
      </c>
      <c r="C8" s="44">
        <f t="shared" si="0"/>
        <v>900053</v>
      </c>
      <c r="D8" s="38">
        <v>257396</v>
      </c>
      <c r="E8" s="38">
        <v>187158</v>
      </c>
      <c r="F8" s="38">
        <v>448554</v>
      </c>
      <c r="G8" s="38">
        <v>6945</v>
      </c>
      <c r="H8" s="44">
        <f t="shared" si="1"/>
        <v>407212</v>
      </c>
      <c r="I8" s="38">
        <v>198052</v>
      </c>
      <c r="J8" s="38">
        <v>111791</v>
      </c>
      <c r="K8" s="38">
        <v>94114</v>
      </c>
      <c r="L8" s="38">
        <v>3255</v>
      </c>
      <c r="M8" s="10"/>
    </row>
    <row r="9" spans="2:20" ht="9.9499999999999993" customHeight="1" x14ac:dyDescent="0.2">
      <c r="B9" s="18">
        <v>2002</v>
      </c>
      <c r="C9" s="44">
        <f t="shared" si="0"/>
        <v>953839</v>
      </c>
      <c r="D9" s="38">
        <v>273091</v>
      </c>
      <c r="E9" s="38">
        <v>240464</v>
      </c>
      <c r="F9" s="38">
        <v>433392</v>
      </c>
      <c r="G9" s="38">
        <v>6892</v>
      </c>
      <c r="H9" s="44">
        <f t="shared" si="1"/>
        <v>451903</v>
      </c>
      <c r="I9" s="38">
        <v>210006</v>
      </c>
      <c r="J9" s="38">
        <v>147083</v>
      </c>
      <c r="K9" s="38">
        <v>91903</v>
      </c>
      <c r="L9" s="38">
        <v>2911</v>
      </c>
      <c r="M9" s="10"/>
    </row>
    <row r="10" spans="2:20" ht="9.9499999999999993" customHeight="1" x14ac:dyDescent="0.2">
      <c r="B10" s="18">
        <v>2003</v>
      </c>
      <c r="C10" s="44">
        <f t="shared" si="0"/>
        <v>962750</v>
      </c>
      <c r="D10" s="38">
        <v>292034</v>
      </c>
      <c r="E10" s="38">
        <v>217377</v>
      </c>
      <c r="F10" s="38">
        <v>445472</v>
      </c>
      <c r="G10" s="38">
        <v>7867</v>
      </c>
      <c r="H10" s="44">
        <f t="shared" si="1"/>
        <v>459581</v>
      </c>
      <c r="I10" s="38">
        <v>228389</v>
      </c>
      <c r="J10" s="38">
        <v>131863</v>
      </c>
      <c r="K10" s="38">
        <v>95732</v>
      </c>
      <c r="L10" s="38">
        <v>3597</v>
      </c>
      <c r="M10" s="10"/>
    </row>
    <row r="11" spans="2:20" ht="9.9499999999999993" customHeight="1" x14ac:dyDescent="0.2">
      <c r="B11" s="18">
        <v>2004</v>
      </c>
      <c r="C11" s="44">
        <f t="shared" si="0"/>
        <v>943904</v>
      </c>
      <c r="D11" s="38">
        <v>283844</v>
      </c>
      <c r="E11" s="38">
        <v>193253</v>
      </c>
      <c r="F11" s="38">
        <v>459932</v>
      </c>
      <c r="G11" s="38">
        <v>6875</v>
      </c>
      <c r="H11" s="44">
        <f t="shared" si="1"/>
        <v>438030</v>
      </c>
      <c r="I11" s="38">
        <v>221018</v>
      </c>
      <c r="J11" s="38">
        <v>114931</v>
      </c>
      <c r="K11" s="38">
        <v>98839</v>
      </c>
      <c r="L11" s="38">
        <v>3242</v>
      </c>
      <c r="M11" s="10"/>
    </row>
    <row r="12" spans="2:20" ht="9.9499999999999993" customHeight="1" x14ac:dyDescent="0.2">
      <c r="B12" s="18">
        <v>2005</v>
      </c>
      <c r="C12" s="44">
        <f t="shared" si="0"/>
        <v>903921.87405240687</v>
      </c>
      <c r="D12" s="38">
        <v>317961.01286197477</v>
      </c>
      <c r="E12" s="38">
        <v>203606.92513944808</v>
      </c>
      <c r="F12" s="38">
        <v>374428.91653201613</v>
      </c>
      <c r="G12" s="38">
        <v>7925.0195189678643</v>
      </c>
      <c r="H12" s="44">
        <f t="shared" si="1"/>
        <v>460293.76414738601</v>
      </c>
      <c r="I12" s="38">
        <v>269243.77093360823</v>
      </c>
      <c r="J12" s="38">
        <v>110523</v>
      </c>
      <c r="K12" s="38">
        <v>76646.815849999984</v>
      </c>
      <c r="L12" s="38">
        <v>3880.1773637778333</v>
      </c>
      <c r="M12" s="10"/>
    </row>
    <row r="13" spans="2:20" ht="9.9499999999999993" customHeight="1" x14ac:dyDescent="0.2">
      <c r="B13" s="18">
        <v>2006</v>
      </c>
      <c r="C13" s="44">
        <f t="shared" si="0"/>
        <v>965990</v>
      </c>
      <c r="D13" s="38">
        <v>339794</v>
      </c>
      <c r="E13" s="38">
        <v>217588</v>
      </c>
      <c r="F13" s="38">
        <v>400139</v>
      </c>
      <c r="G13" s="38">
        <v>8469</v>
      </c>
      <c r="H13" s="44">
        <f t="shared" si="1"/>
        <v>491900</v>
      </c>
      <c r="I13" s="38">
        <v>287731</v>
      </c>
      <c r="J13" s="38">
        <v>118112</v>
      </c>
      <c r="K13" s="38">
        <v>81910</v>
      </c>
      <c r="L13" s="38">
        <v>4147</v>
      </c>
      <c r="M13" s="10"/>
    </row>
    <row r="14" spans="2:20" ht="9.9499999999999993" customHeight="1" x14ac:dyDescent="0.2">
      <c r="B14" s="18">
        <v>2007</v>
      </c>
      <c r="C14" s="44">
        <v>974902</v>
      </c>
      <c r="D14" s="38">
        <v>352722</v>
      </c>
      <c r="E14" s="38">
        <v>196407</v>
      </c>
      <c r="F14" s="38">
        <v>418273</v>
      </c>
      <c r="G14" s="38">
        <v>7500</v>
      </c>
      <c r="H14" s="44">
        <v>496900</v>
      </c>
      <c r="I14" s="38">
        <v>296752</v>
      </c>
      <c r="J14" s="38">
        <v>102174</v>
      </c>
      <c r="K14" s="38">
        <v>95141</v>
      </c>
      <c r="L14" s="38">
        <v>2833</v>
      </c>
      <c r="M14" s="10"/>
    </row>
    <row r="15" spans="2:20" ht="9.9499999999999993" customHeight="1" x14ac:dyDescent="0.2">
      <c r="B15" s="18">
        <v>2008</v>
      </c>
      <c r="C15" s="44">
        <v>1098395</v>
      </c>
      <c r="D15" s="38">
        <v>383349</v>
      </c>
      <c r="E15" s="38">
        <v>216188</v>
      </c>
      <c r="F15" s="38">
        <v>491485</v>
      </c>
      <c r="G15" s="38">
        <v>7373</v>
      </c>
      <c r="H15" s="44">
        <v>548104.80000000005</v>
      </c>
      <c r="I15" s="38">
        <v>320780</v>
      </c>
      <c r="J15" s="38">
        <v>112892</v>
      </c>
      <c r="K15" s="38">
        <v>111660.4</v>
      </c>
      <c r="L15" s="38">
        <v>2772.4</v>
      </c>
      <c r="M15" s="10"/>
    </row>
    <row r="16" spans="2:20" ht="9.9499999999999993" customHeight="1" x14ac:dyDescent="0.2">
      <c r="B16" s="18">
        <v>2009</v>
      </c>
      <c r="C16" s="44">
        <v>1148795</v>
      </c>
      <c r="D16" s="38">
        <v>397392</v>
      </c>
      <c r="E16" s="38">
        <v>224045</v>
      </c>
      <c r="F16" s="38">
        <v>519642</v>
      </c>
      <c r="G16" s="38">
        <v>7716</v>
      </c>
      <c r="H16" s="44">
        <v>575468</v>
      </c>
      <c r="I16" s="38">
        <v>336128</v>
      </c>
      <c r="J16" s="38">
        <v>117554</v>
      </c>
      <c r="K16" s="38">
        <v>118788</v>
      </c>
      <c r="L16" s="38">
        <v>2999</v>
      </c>
      <c r="M16" s="10"/>
    </row>
    <row r="17" spans="2:19" ht="9.9499999999999993" customHeight="1" x14ac:dyDescent="0.2">
      <c r="B17" s="18">
        <v>2010</v>
      </c>
      <c r="C17" s="44">
        <v>972710</v>
      </c>
      <c r="D17" s="38">
        <v>381780</v>
      </c>
      <c r="E17" s="38">
        <v>189045</v>
      </c>
      <c r="F17" s="38">
        <v>392779.3</v>
      </c>
      <c r="G17" s="38">
        <v>9105.2999999999993</v>
      </c>
      <c r="H17" s="44">
        <v>504883</v>
      </c>
      <c r="I17" s="38">
        <v>314197</v>
      </c>
      <c r="J17" s="38">
        <v>98651</v>
      </c>
      <c r="K17" s="38">
        <v>88549</v>
      </c>
      <c r="L17" s="38">
        <v>3487</v>
      </c>
      <c r="M17" s="10"/>
    </row>
    <row r="18" spans="2:19" ht="9.9499999999999993" customHeight="1" x14ac:dyDescent="0.2">
      <c r="B18" s="18">
        <v>2011</v>
      </c>
      <c r="C18" s="44">
        <v>1092518.2554498946</v>
      </c>
      <c r="D18" s="38">
        <v>366213.04210587894</v>
      </c>
      <c r="E18" s="38">
        <v>199956.97595191505</v>
      </c>
      <c r="F18" s="38">
        <v>518729.91437156394</v>
      </c>
      <c r="G18" s="38">
        <v>7618.3230205366544</v>
      </c>
      <c r="H18" s="44">
        <v>564370.35144291946</v>
      </c>
      <c r="I18" s="38">
        <v>310339.09178559249</v>
      </c>
      <c r="J18" s="38">
        <v>104878.39634645899</v>
      </c>
      <c r="K18" s="38">
        <v>146171.88251240223</v>
      </c>
      <c r="L18" s="38">
        <v>2980.9807984657282</v>
      </c>
      <c r="M18" s="10"/>
    </row>
    <row r="19" spans="2:19" ht="9.9499999999999993" customHeight="1" x14ac:dyDescent="0.2">
      <c r="B19" s="18">
        <v>2012</v>
      </c>
      <c r="C19" s="44">
        <v>1092991.2688443558</v>
      </c>
      <c r="D19" s="38">
        <v>363232.9596342463</v>
      </c>
      <c r="E19" s="38">
        <v>200574.97704915568</v>
      </c>
      <c r="F19" s="38">
        <v>521618.92076097312</v>
      </c>
      <c r="G19" s="38">
        <v>7564.4113999807223</v>
      </c>
      <c r="H19" s="44">
        <v>563572.6838098414</v>
      </c>
      <c r="I19" s="38">
        <v>307184.16646381764</v>
      </c>
      <c r="J19" s="38">
        <v>104800.9014179798</v>
      </c>
      <c r="K19" s="38">
        <v>148614.24597696759</v>
      </c>
      <c r="L19" s="38">
        <v>2973.3699510763727</v>
      </c>
      <c r="M19" s="10"/>
    </row>
    <row r="20" spans="2:19" ht="9.9499999999999993" customHeight="1" x14ac:dyDescent="0.2">
      <c r="B20" s="30" t="s">
        <v>18</v>
      </c>
      <c r="C20" s="44">
        <v>1066885</v>
      </c>
      <c r="D20" s="38">
        <v>351463</v>
      </c>
      <c r="E20" s="38">
        <v>230498</v>
      </c>
      <c r="F20" s="38">
        <v>479435</v>
      </c>
      <c r="G20" s="38">
        <v>5489</v>
      </c>
      <c r="H20" s="44">
        <v>509104</v>
      </c>
      <c r="I20" s="38">
        <v>231196</v>
      </c>
      <c r="J20" s="38">
        <v>179026</v>
      </c>
      <c r="K20" s="38">
        <v>94686</v>
      </c>
      <c r="L20" s="38">
        <v>4196</v>
      </c>
      <c r="M20" s="10"/>
    </row>
    <row r="21" spans="2:19" ht="9.9499999999999993" customHeight="1" x14ac:dyDescent="0.2">
      <c r="B21" s="30">
        <v>2014</v>
      </c>
      <c r="C21" s="46">
        <f>SUM(D21:G21)</f>
        <v>877776</v>
      </c>
      <c r="D21" s="39">
        <v>414444</v>
      </c>
      <c r="E21" s="39">
        <v>233569</v>
      </c>
      <c r="F21" s="39">
        <v>218798</v>
      </c>
      <c r="G21" s="39">
        <v>10965</v>
      </c>
      <c r="H21" s="44">
        <f>SUM(I21:L21)</f>
        <v>508685</v>
      </c>
      <c r="I21" s="39">
        <v>273072</v>
      </c>
      <c r="J21" s="39">
        <v>181498</v>
      </c>
      <c r="K21" s="39">
        <v>47667</v>
      </c>
      <c r="L21" s="39">
        <v>6448</v>
      </c>
      <c r="M21" s="10"/>
    </row>
    <row r="22" spans="2:19" ht="9.9499999999999993" customHeight="1" x14ac:dyDescent="0.2">
      <c r="B22" s="30">
        <v>2015</v>
      </c>
      <c r="C22" s="46">
        <f>SUM(D22:G22)</f>
        <v>879983.23306562833</v>
      </c>
      <c r="D22" s="39">
        <v>489940.97898164112</v>
      </c>
      <c r="E22" s="39">
        <v>167728.35777468715</v>
      </c>
      <c r="F22" s="39">
        <v>210656.8983853001</v>
      </c>
      <c r="G22" s="39">
        <v>11656.997924000005</v>
      </c>
      <c r="H22" s="44">
        <f>SUM(I22:L22)</f>
        <v>558365.04316973221</v>
      </c>
      <c r="I22" s="39">
        <v>376696.87404853821</v>
      </c>
      <c r="J22" s="39">
        <v>129863.23688653206</v>
      </c>
      <c r="K22" s="39">
        <v>45183.860159061864</v>
      </c>
      <c r="L22" s="39">
        <v>6621.0720755999992</v>
      </c>
      <c r="M22" s="10"/>
    </row>
    <row r="23" spans="2:19" ht="9.9499999999999993" customHeight="1" x14ac:dyDescent="0.2">
      <c r="B23" s="30" t="s">
        <v>14</v>
      </c>
      <c r="C23" s="47">
        <v>980825.26142711577</v>
      </c>
      <c r="D23" s="40">
        <v>515905.65951246506</v>
      </c>
      <c r="E23" s="40">
        <v>227459.24306762937</v>
      </c>
      <c r="F23" s="40">
        <v>225255.0982056353</v>
      </c>
      <c r="G23" s="40">
        <v>12205.380343379391</v>
      </c>
      <c r="H23" s="44">
        <v>554555.24916276324</v>
      </c>
      <c r="I23" s="42">
        <v>319973.26727223344</v>
      </c>
      <c r="J23" s="42">
        <v>187345.56952714428</v>
      </c>
      <c r="K23" s="42">
        <v>39851.679489889393</v>
      </c>
      <c r="L23" s="42">
        <v>7384.7328734961529</v>
      </c>
      <c r="M23" s="10"/>
    </row>
    <row r="24" spans="2:19" x14ac:dyDescent="0.2">
      <c r="B24" s="31" t="s">
        <v>13</v>
      </c>
      <c r="C24" s="48">
        <v>508156.26358049264</v>
      </c>
      <c r="D24" s="41">
        <v>285133.83578047977</v>
      </c>
      <c r="E24" s="41">
        <v>121663.12382786664</v>
      </c>
      <c r="F24" s="41">
        <v>94539.224009229263</v>
      </c>
      <c r="G24" s="41">
        <v>6820.1818471125271</v>
      </c>
      <c r="H24" s="45">
        <v>293523.463428221</v>
      </c>
      <c r="I24" s="43">
        <v>170465.13841693351</v>
      </c>
      <c r="J24" s="43">
        <v>106411.94076826476</v>
      </c>
      <c r="K24" s="43">
        <v>12322.120123932282</v>
      </c>
      <c r="L24" s="43">
        <v>4324.2641190906133</v>
      </c>
      <c r="M24" s="11"/>
    </row>
    <row r="25" spans="2:19" ht="9" customHeight="1" x14ac:dyDescent="0.2">
      <c r="B25" s="19" t="s">
        <v>10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2"/>
      <c r="N25" s="12"/>
      <c r="O25" s="12"/>
      <c r="P25" s="12"/>
      <c r="Q25" s="12"/>
      <c r="R25" s="12"/>
      <c r="S25" s="12"/>
    </row>
    <row r="26" spans="2:19" ht="8.1" customHeight="1" x14ac:dyDescent="0.2">
      <c r="B26" s="19" t="s">
        <v>11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2"/>
      <c r="N26" s="12"/>
      <c r="O26" s="12"/>
      <c r="P26" s="12"/>
      <c r="Q26" s="12"/>
      <c r="R26" s="12"/>
      <c r="S26" s="12"/>
    </row>
    <row r="27" spans="2:19" ht="8.1" customHeight="1" x14ac:dyDescent="0.2">
      <c r="B27" s="19" t="s">
        <v>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2"/>
      <c r="N27" s="12"/>
      <c r="O27" s="12"/>
      <c r="P27" s="12"/>
      <c r="Q27" s="12"/>
      <c r="R27" s="12"/>
      <c r="S27" s="12"/>
    </row>
    <row r="28" spans="2:19" ht="8.1" customHeight="1" x14ac:dyDescent="0.2">
      <c r="B28" s="19" t="s">
        <v>12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2"/>
      <c r="N28" s="12"/>
      <c r="O28" s="12"/>
      <c r="P28" s="12"/>
      <c r="Q28" s="12"/>
      <c r="R28" s="12"/>
      <c r="S28" s="12"/>
    </row>
    <row r="29" spans="2:19" ht="8.1" customHeight="1" x14ac:dyDescent="0.2">
      <c r="B29" s="24" t="s">
        <v>20</v>
      </c>
      <c r="C29" s="25"/>
      <c r="D29" s="25"/>
      <c r="E29" s="20"/>
      <c r="F29" s="20"/>
      <c r="G29" s="20"/>
      <c r="H29" s="20"/>
      <c r="I29" s="20"/>
      <c r="J29" s="20"/>
      <c r="K29" s="20"/>
      <c r="L29" s="20"/>
      <c r="M29" s="12"/>
      <c r="N29" s="12"/>
      <c r="O29" s="12"/>
      <c r="P29" s="12"/>
      <c r="Q29" s="12"/>
      <c r="R29" s="12"/>
      <c r="S29" s="12"/>
    </row>
    <row r="30" spans="2:19" ht="8.1" customHeight="1" x14ac:dyDescent="0.2">
      <c r="B30" s="21" t="s">
        <v>7</v>
      </c>
      <c r="C30" s="20"/>
      <c r="D30" s="20"/>
      <c r="E30" s="20"/>
      <c r="F30" s="20"/>
      <c r="G30" s="20"/>
      <c r="H30" s="20"/>
      <c r="I30" s="20"/>
      <c r="K30" s="23"/>
      <c r="L30" s="22" t="s">
        <v>8</v>
      </c>
      <c r="M30" s="12"/>
      <c r="N30" s="12"/>
      <c r="O30" s="12"/>
      <c r="P30" s="12"/>
      <c r="Q30" s="12"/>
      <c r="R30" s="12"/>
      <c r="S30" s="12"/>
    </row>
    <row r="31" spans="2:19" ht="7.5" customHeight="1" x14ac:dyDescent="0.2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13"/>
      <c r="N31" s="14"/>
      <c r="O31" s="14"/>
      <c r="P31" s="14"/>
      <c r="Q31" s="14"/>
      <c r="R31" s="14"/>
      <c r="S31" s="14"/>
    </row>
    <row r="32" spans="2:19" x14ac:dyDescent="0.2">
      <c r="B32" s="35"/>
      <c r="C32" s="36"/>
      <c r="D32" s="36"/>
      <c r="E32" s="34"/>
      <c r="F32" s="34"/>
      <c r="G32" s="34"/>
      <c r="H32" s="34"/>
      <c r="I32" s="34"/>
      <c r="J32" s="34"/>
      <c r="K32" s="34"/>
      <c r="L32" s="34"/>
    </row>
    <row r="39" spans="2:2" x14ac:dyDescent="0.2">
      <c r="B39" s="15"/>
    </row>
  </sheetData>
  <mergeCells count="2">
    <mergeCell ref="B4:B5"/>
    <mergeCell ref="B1:F1"/>
  </mergeCells>
  <phoneticPr fontId="0" type="noConversion"/>
  <hyperlinks>
    <hyperlink ref="L30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M04_593A</vt:lpstr>
      <vt:lpstr>M04_593A!Área_de_impresión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2017-05-23T17:18:32Z</cp:lastPrinted>
  <dcterms:created xsi:type="dcterms:W3CDTF">2001-03-05T16:39:52Z</dcterms:created>
  <dcterms:modified xsi:type="dcterms:W3CDTF">2017-08-22T01:06:49Z</dcterms:modified>
</cp:coreProperties>
</file>