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ela_jimenez\Documents\3.-INFORME DE GOBIERNO\INFORME DE GOBIERNO-2017\ESTADÍSTICO\ULTIMA VERSIÓN 18-AGO-17\TSA\"/>
    </mc:Choice>
  </mc:AlternateContent>
  <bookViews>
    <workbookView xWindow="480" yWindow="240" windowWidth="11295" windowHeight="6555" tabRatio="599"/>
  </bookViews>
  <sheets>
    <sheet name="M04_598A" sheetId="27513" r:id="rId1"/>
  </sheets>
  <definedNames>
    <definedName name="_Fill" hidden="1">#REF!</definedName>
    <definedName name="A_impresión_IM" localSheetId="0">#REF!</definedName>
    <definedName name="A_impresión_IM">#REF!</definedName>
    <definedName name="_xlnm.Print_Area" localSheetId="0">M04_598A!$B$3:$S$30</definedName>
    <definedName name="DIFERENCIAS" localSheetId="0">#N/A</definedName>
    <definedName name="DIFERENCIAS">#N/A</definedName>
    <definedName name="iii">#REF!</definedName>
    <definedName name="jjj">#REF!</definedName>
    <definedName name="kkk">#REF!</definedName>
    <definedName name="oooo">#REF!</definedName>
    <definedName name="pppp">#REF!</definedName>
    <definedName name="QQQ">#REF!</definedName>
    <definedName name="VARIABLES">#N/A</definedName>
    <definedName name="xxx">#REF!</definedName>
    <definedName name="yyy">#REF!</definedName>
    <definedName name="zz">#REF!</definedName>
  </definedNames>
  <calcPr calcId="152511"/>
</workbook>
</file>

<file path=xl/calcChain.xml><?xml version="1.0" encoding="utf-8"?>
<calcChain xmlns="http://schemas.openxmlformats.org/spreadsheetml/2006/main">
  <c r="O5" i="27513" l="1"/>
  <c r="R18" i="27513" l="1"/>
  <c r="R5" i="27513"/>
  <c r="Q18" i="27513" l="1"/>
  <c r="O18" i="27513"/>
  <c r="Q5" i="27513"/>
</calcChain>
</file>

<file path=xl/sharedStrings.xml><?xml version="1.0" encoding="utf-8"?>
<sst xmlns="http://schemas.openxmlformats.org/spreadsheetml/2006/main" count="29" uniqueCount="21">
  <si>
    <t>Concepto</t>
  </si>
  <si>
    <t>Fuente: Tribunales Agrarios.</t>
  </si>
  <si>
    <t xml:space="preserve">  Dotación de tierra</t>
  </si>
  <si>
    <t xml:space="preserve">  Dotación de agua</t>
  </si>
  <si>
    <t xml:space="preserve">  Ampliación de tierra </t>
  </si>
  <si>
    <t xml:space="preserve">  Ampliación de agua</t>
  </si>
  <si>
    <t xml:space="preserve">  Nuevos centros de población </t>
  </si>
  <si>
    <t xml:space="preserve">  de tierras</t>
  </si>
  <si>
    <t xml:space="preserve">  Ampliación por incorporación </t>
  </si>
  <si>
    <t xml:space="preserve"> Solicitantes</t>
  </si>
  <si>
    <t xml:space="preserve"> Superficie (Hectáreas)</t>
  </si>
  <si>
    <t xml:space="preserve"> de metros cúbicos)</t>
  </si>
  <si>
    <t xml:space="preserve">  Dotación complementaria</t>
  </si>
  <si>
    <t xml:space="preserve">  de tierra</t>
  </si>
  <si>
    <t xml:space="preserve">  población </t>
  </si>
  <si>
    <t xml:space="preserve">  Nuevos centros de</t>
  </si>
  <si>
    <t xml:space="preserve"> Volumen de agua (Miles</t>
  </si>
  <si>
    <r>
      <t xml:space="preserve">Impartición de justicia agraria: Resoluciones positivas de los Tribunales Agrarios por categoría </t>
    </r>
    <r>
      <rPr>
        <b/>
        <vertAlign val="superscript"/>
        <sz val="8.5"/>
        <rFont val="Soberana Sans Light"/>
        <family val="3"/>
      </rPr>
      <t>1/</t>
    </r>
  </si>
  <si>
    <t>2/ Cifras preliminares al mes de Junio.</t>
  </si>
  <si>
    <r>
      <t xml:space="preserve">2017 </t>
    </r>
    <r>
      <rPr>
        <vertAlign val="superscript"/>
        <sz val="7"/>
        <rFont val="Soberana Sans Light"/>
        <family val="3"/>
      </rPr>
      <t>2/</t>
    </r>
  </si>
  <si>
    <t>1/ Es la culminación del proceso dotatorio que dictamina la entrega de tierras a los campesinos, cuyas solicitudes cumplieron con los requisitos legales y que es publicada en el Diario Oficial de la Federación. Estas acciones se refieren a la declaración de sentencias y no implica la entrega física de tierras; esta última se realiza a través de la ejecución de sentencias.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</si>
</sst>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#,##0.0"/>
    <numFmt numFmtId="166" formatCode="_-[$€]* #,##0.00_-;\-[$€]* #,##0.00_-;_-[$€]* &quot;-&quot;??_-;_-@_-"/>
    <numFmt numFmtId="167" formatCode="#,##0.0_______);\(#,##0.0\)"/>
    <numFmt numFmtId="168" formatCode="#\ ###\ ##0_);\-\ #,##0_)"/>
    <numFmt numFmtId="169" formatCode="#,##0_____);\-\ #,##0_____)"/>
  </numFmts>
  <fonts count="1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Soberana Sans Light"/>
      <family val="3"/>
    </font>
    <font>
      <sz val="6"/>
      <name val="Soberana Sans Light"/>
      <family val="3"/>
    </font>
    <font>
      <sz val="8"/>
      <name val="Soberana Sans Light"/>
      <family val="3"/>
    </font>
    <font>
      <i/>
      <sz val="7"/>
      <name val="Soberana Sans Light"/>
      <family val="3"/>
    </font>
    <font>
      <b/>
      <sz val="6"/>
      <name val="Soberana Sans Light"/>
      <family val="3"/>
    </font>
    <font>
      <b/>
      <sz val="10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b/>
      <sz val="5.5"/>
      <name val="Soberana Sans Light"/>
      <family val="3"/>
    </font>
    <font>
      <sz val="5.5"/>
      <color theme="1"/>
      <name val="Soberana Sans Light"/>
      <family val="3"/>
    </font>
    <font>
      <sz val="5"/>
      <name val="Soberana Sans Light"/>
      <family val="3"/>
    </font>
    <font>
      <b/>
      <sz val="5"/>
      <name val="Soberana Sans Light"/>
      <family val="3"/>
    </font>
    <font>
      <b/>
      <vertAlign val="superscript"/>
      <sz val="8.5"/>
      <name val="Soberana Sans Light"/>
      <family val="3"/>
    </font>
    <font>
      <sz val="5.5"/>
      <name val="Arial"/>
      <family val="2"/>
    </font>
    <font>
      <sz val="6"/>
      <name val="Times New Roman"/>
      <family val="1"/>
    </font>
    <font>
      <vertAlign val="superscript"/>
      <sz val="7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2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0" xfId="0" quotePrefix="1" applyFont="1" applyAlignment="1">
      <alignment horizontal="left"/>
    </xf>
    <xf numFmtId="165" fontId="7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0" fontId="4" fillId="0" borderId="0" xfId="0" applyFont="1"/>
    <xf numFmtId="0" fontId="3" fillId="0" borderId="0" xfId="0" applyFont="1" applyAlignment="1">
      <alignment horizontal="justify" vertical="justify"/>
    </xf>
    <xf numFmtId="0" fontId="9" fillId="0" borderId="0" xfId="0" applyFont="1" applyBorder="1" applyAlignment="1" applyProtection="1">
      <alignment horizontal="left"/>
    </xf>
    <xf numFmtId="0" fontId="11" fillId="3" borderId="2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</xf>
    <xf numFmtId="0" fontId="10" fillId="0" borderId="0" xfId="0" applyFont="1" applyFill="1" applyAlignment="1">
      <alignment vertical="center"/>
    </xf>
    <xf numFmtId="168" fontId="13" fillId="0" borderId="2" xfId="0" applyNumberFormat="1" applyFont="1" applyFill="1" applyBorder="1" applyAlignment="1" applyProtection="1">
      <alignment horizontal="right" vertical="justify"/>
    </xf>
    <xf numFmtId="168" fontId="13" fillId="0" borderId="1" xfId="0" applyNumberFormat="1" applyFont="1" applyFill="1" applyBorder="1" applyAlignment="1" applyProtection="1">
      <alignment horizontal="right" vertical="justify"/>
    </xf>
    <xf numFmtId="168" fontId="14" fillId="0" borderId="2" xfId="0" applyNumberFormat="1" applyFont="1" applyFill="1" applyBorder="1" applyAlignment="1" applyProtection="1">
      <alignment horizontal="right" vertical="justify"/>
    </xf>
    <xf numFmtId="0" fontId="10" fillId="3" borderId="1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justify" vertical="justify"/>
      <protection locked="0"/>
    </xf>
    <xf numFmtId="0" fontId="12" fillId="0" borderId="0" xfId="0" applyFont="1" applyFill="1" applyAlignment="1" applyProtection="1">
      <alignment vertical="center"/>
      <protection locked="0"/>
    </xf>
    <xf numFmtId="168" fontId="14" fillId="0" borderId="2" xfId="0" applyNumberFormat="1" applyFont="1" applyFill="1" applyBorder="1" applyAlignment="1" applyProtection="1">
      <alignment horizontal="right" vertical="justify"/>
      <protection locked="0"/>
    </xf>
    <xf numFmtId="168" fontId="13" fillId="0" borderId="2" xfId="0" applyNumberFormat="1" applyFont="1" applyFill="1" applyBorder="1" applyAlignment="1" applyProtection="1">
      <alignment horizontal="right" vertical="justify"/>
      <protection locked="0"/>
    </xf>
    <xf numFmtId="168" fontId="13" fillId="0" borderId="1" xfId="0" applyNumberFormat="1" applyFont="1" applyFill="1" applyBorder="1" applyAlignment="1" applyProtection="1">
      <alignment horizontal="right" vertical="justify"/>
      <protection locked="0"/>
    </xf>
    <xf numFmtId="164" fontId="8" fillId="0" borderId="0" xfId="2" applyFont="1" applyFill="1"/>
    <xf numFmtId="169" fontId="3" fillId="0" borderId="0" xfId="0" applyNumberFormat="1" applyFont="1" applyFill="1" applyAlignment="1">
      <alignment wrapText="1"/>
    </xf>
    <xf numFmtId="0" fontId="16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justify" vertical="justify"/>
      <protection locked="0"/>
    </xf>
    <xf numFmtId="0" fontId="5" fillId="0" borderId="0" xfId="0" applyFont="1" applyBorder="1" applyAlignment="1">
      <alignment horizontal="right" vertical="top" textRotation="180"/>
    </xf>
    <xf numFmtId="0" fontId="3" fillId="0" borderId="0" xfId="0" applyFont="1" applyBorder="1" applyAlignment="1">
      <alignment vertical="top" textRotation="180"/>
    </xf>
    <xf numFmtId="0" fontId="10" fillId="0" borderId="4" xfId="0" applyFont="1" applyFill="1" applyBorder="1" applyAlignment="1">
      <alignment horizontal="justify" vertical="justify" wrapText="1"/>
    </xf>
    <xf numFmtId="0" fontId="0" fillId="0" borderId="4" xfId="0" applyBorder="1" applyAlignment="1">
      <alignment horizontal="justify" vertical="justify" wrapText="1"/>
    </xf>
  </cellXfs>
  <cellStyles count="3">
    <cellStyle name="Euro" xfId="1"/>
    <cellStyle name="Normal" xfId="0" builtinId="0"/>
    <cellStyle name="Normal_m2ita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336699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45791" dir="7421404" algn="ctr" rotWithShape="0">
            <a:srgbClr val="969696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45791" dir="7421404" algn="ctr" rotWithShape="0">
            <a:srgbClr val="969696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B1:AJ33"/>
  <sheetViews>
    <sheetView showGridLines="0" tabSelected="1" zoomScale="190" zoomScaleNormal="190" zoomScaleSheetLayoutView="160" workbookViewId="0">
      <selection activeCell="B4" sqref="B4"/>
    </sheetView>
  </sheetViews>
  <sheetFormatPr baseColWidth="10" defaultRowHeight="12.75" x14ac:dyDescent="0.2"/>
  <cols>
    <col min="1" max="1" width="10" style="2" customWidth="1"/>
    <col min="2" max="2" width="15.140625" style="1" customWidth="1"/>
    <col min="3" max="3" width="5.28515625" style="2" customWidth="1"/>
    <col min="4" max="5" width="4.140625" style="2" customWidth="1"/>
    <col min="6" max="6" width="3.85546875" style="2" customWidth="1"/>
    <col min="7" max="7" width="3.7109375" style="2" customWidth="1"/>
    <col min="8" max="8" width="3.85546875" style="2" customWidth="1"/>
    <col min="9" max="9" width="4.28515625" style="2" customWidth="1"/>
    <col min="10" max="11" width="3.7109375" style="2" customWidth="1"/>
    <col min="12" max="12" width="3.5703125" style="2" customWidth="1"/>
    <col min="13" max="13" width="3.85546875" style="2" customWidth="1"/>
    <col min="14" max="14" width="4.140625" style="2" customWidth="1"/>
    <col min="15" max="15" width="4.7109375" style="2" customWidth="1"/>
    <col min="16" max="16" width="3.85546875" style="2" customWidth="1"/>
    <col min="17" max="17" width="4.140625" style="2" customWidth="1"/>
    <col min="18" max="18" width="3.7109375" style="2" customWidth="1"/>
    <col min="19" max="19" width="4.7109375" style="2" customWidth="1"/>
    <col min="20" max="20" width="8.140625" style="2" customWidth="1"/>
    <col min="21" max="21" width="4.7109375" style="2" customWidth="1"/>
    <col min="22" max="22" width="5.7109375" style="2" customWidth="1"/>
    <col min="23" max="23" width="6.140625" style="2" customWidth="1"/>
    <col min="24" max="24" width="8.5703125" style="2" customWidth="1"/>
    <col min="25" max="25" width="11.85546875" style="2" customWidth="1"/>
    <col min="26" max="16384" width="11.42578125" style="2"/>
  </cols>
  <sheetData>
    <row r="1" spans="2:36" ht="10.5" customHeight="1" x14ac:dyDescent="0.2"/>
    <row r="2" spans="2:36" ht="17.100000000000001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9"/>
      <c r="U2" s="4"/>
      <c r="V2" s="4"/>
      <c r="W2" s="4"/>
      <c r="X2" s="4"/>
      <c r="Y2" s="4"/>
    </row>
    <row r="3" spans="2:36" ht="17.100000000000001" customHeight="1" x14ac:dyDescent="0.2">
      <c r="B3" s="15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9"/>
      <c r="U3" s="4"/>
      <c r="V3" s="4"/>
      <c r="W3" s="4"/>
      <c r="X3" s="4"/>
      <c r="Y3" s="4"/>
    </row>
    <row r="4" spans="2:36" ht="15" customHeight="1" x14ac:dyDescent="0.2">
      <c r="B4" s="23" t="s">
        <v>0</v>
      </c>
      <c r="C4" s="24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5">
        <v>2016</v>
      </c>
      <c r="S4" s="25" t="s">
        <v>19</v>
      </c>
      <c r="T4" s="40"/>
    </row>
    <row r="5" spans="2:36" s="7" customFormat="1" ht="9.75" customHeight="1" x14ac:dyDescent="0.15">
      <c r="B5" s="16" t="s">
        <v>10</v>
      </c>
      <c r="C5" s="21">
        <v>49167</v>
      </c>
      <c r="D5" s="21">
        <v>18300</v>
      </c>
      <c r="E5" s="21">
        <v>8176</v>
      </c>
      <c r="F5" s="21">
        <v>6538</v>
      </c>
      <c r="G5" s="21">
        <v>223</v>
      </c>
      <c r="H5" s="21">
        <v>1285</v>
      </c>
      <c r="I5" s="21">
        <v>1877</v>
      </c>
      <c r="J5" s="21">
        <v>6052</v>
      </c>
      <c r="K5" s="21">
        <v>2941</v>
      </c>
      <c r="L5" s="21">
        <v>4779</v>
      </c>
      <c r="M5" s="21">
        <v>2885</v>
      </c>
      <c r="N5" s="21">
        <v>2150</v>
      </c>
      <c r="O5" s="21">
        <f>SUM(O6:O10)</f>
        <v>45898</v>
      </c>
      <c r="P5" s="21">
        <v>278</v>
      </c>
      <c r="Q5" s="21">
        <f>SUM(Q6:Q17)</f>
        <v>9174</v>
      </c>
      <c r="R5" s="30">
        <f>R6</f>
        <v>116</v>
      </c>
      <c r="S5" s="30">
        <v>2591</v>
      </c>
      <c r="T5" s="40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2:36" s="7" customFormat="1" ht="7.5" customHeight="1" x14ac:dyDescent="0.15">
      <c r="B6" s="17" t="s">
        <v>2</v>
      </c>
      <c r="C6" s="19">
        <v>10847</v>
      </c>
      <c r="D6" s="19">
        <v>4695</v>
      </c>
      <c r="E6" s="19">
        <v>646</v>
      </c>
      <c r="F6" s="19">
        <v>6235</v>
      </c>
      <c r="G6" s="19">
        <v>223</v>
      </c>
      <c r="H6" s="19">
        <v>1285</v>
      </c>
      <c r="I6" s="19">
        <v>1490</v>
      </c>
      <c r="J6" s="19">
        <v>309</v>
      </c>
      <c r="K6" s="19"/>
      <c r="L6" s="19"/>
      <c r="M6" s="19">
        <v>2453</v>
      </c>
      <c r="N6" s="19">
        <v>2084</v>
      </c>
      <c r="O6" s="19">
        <v>1383</v>
      </c>
      <c r="P6" s="19">
        <v>278</v>
      </c>
      <c r="Q6" s="19">
        <v>2092</v>
      </c>
      <c r="R6" s="31">
        <v>116</v>
      </c>
      <c r="S6" s="31">
        <v>508</v>
      </c>
      <c r="T6" s="40"/>
      <c r="U6" s="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2:36" s="7" customFormat="1" ht="7.5" customHeight="1" x14ac:dyDescent="0.15">
      <c r="B7" s="17" t="s">
        <v>4</v>
      </c>
      <c r="C7" s="19">
        <v>8754</v>
      </c>
      <c r="D7" s="19">
        <v>5876</v>
      </c>
      <c r="E7" s="19">
        <v>4520</v>
      </c>
      <c r="F7" s="19"/>
      <c r="G7" s="19"/>
      <c r="H7" s="19"/>
      <c r="I7" s="19">
        <v>387</v>
      </c>
      <c r="J7" s="19"/>
      <c r="K7" s="19">
        <v>2029</v>
      </c>
      <c r="L7" s="19">
        <v>886</v>
      </c>
      <c r="M7" s="19"/>
      <c r="N7" s="19">
        <v>66</v>
      </c>
      <c r="O7" s="19">
        <v>1481</v>
      </c>
      <c r="P7" s="19"/>
      <c r="Q7" s="19">
        <v>400</v>
      </c>
      <c r="R7" s="31"/>
      <c r="S7" s="31">
        <v>211</v>
      </c>
      <c r="T7" s="40"/>
      <c r="U7" s="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2:36" s="7" customFormat="1" ht="7.5" customHeight="1" x14ac:dyDescent="0.15">
      <c r="B8" s="17" t="s">
        <v>15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31"/>
      <c r="S8" s="31"/>
      <c r="T8" s="40"/>
      <c r="U8" s="5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2:36" s="7" customFormat="1" ht="7.5" customHeight="1" x14ac:dyDescent="0.15">
      <c r="B9" s="17" t="s">
        <v>14</v>
      </c>
      <c r="C9" s="19">
        <v>27418</v>
      </c>
      <c r="D9" s="19">
        <v>3383</v>
      </c>
      <c r="E9" s="19">
        <v>2654</v>
      </c>
      <c r="F9" s="19">
        <v>303</v>
      </c>
      <c r="G9" s="19"/>
      <c r="H9" s="19"/>
      <c r="I9" s="19"/>
      <c r="J9" s="19">
        <v>5642</v>
      </c>
      <c r="K9" s="19">
        <v>912</v>
      </c>
      <c r="L9" s="19">
        <v>3893</v>
      </c>
      <c r="M9" s="19">
        <v>432</v>
      </c>
      <c r="N9" s="19"/>
      <c r="O9" s="19">
        <v>43034</v>
      </c>
      <c r="P9" s="19"/>
      <c r="Q9" s="19">
        <v>6682</v>
      </c>
      <c r="R9" s="31"/>
      <c r="S9" s="31">
        <v>1872</v>
      </c>
      <c r="T9" s="40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6" s="7" customFormat="1" ht="7.5" customHeight="1" x14ac:dyDescent="0.15">
      <c r="B10" s="17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1"/>
      <c r="S10" s="31"/>
      <c r="T10" s="40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6" s="7" customFormat="1" ht="7.5" customHeight="1" x14ac:dyDescent="0.15">
      <c r="B11" s="17" t="s">
        <v>7</v>
      </c>
      <c r="C11" s="19">
        <v>1889</v>
      </c>
      <c r="D11" s="19">
        <v>4346</v>
      </c>
      <c r="E11" s="19">
        <v>356</v>
      </c>
      <c r="F11" s="19"/>
      <c r="G11" s="19"/>
      <c r="H11" s="19"/>
      <c r="I11" s="19"/>
      <c r="J11" s="19">
        <v>101</v>
      </c>
      <c r="K11" s="19"/>
      <c r="L11" s="19"/>
      <c r="M11" s="19"/>
      <c r="N11" s="19"/>
      <c r="O11" s="19"/>
      <c r="P11" s="19"/>
      <c r="Q11" s="19"/>
      <c r="R11" s="31"/>
      <c r="S11" s="31"/>
      <c r="T11" s="40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2:36" s="7" customFormat="1" ht="7.5" customHeight="1" x14ac:dyDescent="0.15">
      <c r="B12" s="17" t="s">
        <v>12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1"/>
      <c r="S12" s="31"/>
      <c r="T12" s="40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2:36" s="7" customFormat="1" ht="7.5" customHeight="1" x14ac:dyDescent="0.15">
      <c r="B13" s="17" t="s">
        <v>13</v>
      </c>
      <c r="C13" s="19">
        <v>259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1"/>
      <c r="S13" s="31"/>
      <c r="T13" s="40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2:36" s="9" customFormat="1" ht="9.75" customHeight="1" x14ac:dyDescent="0.15">
      <c r="B14" s="16" t="s">
        <v>16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1"/>
      <c r="S14" s="31"/>
      <c r="T14" s="8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2:36" s="7" customFormat="1" ht="7.5" customHeight="1" x14ac:dyDescent="0.15">
      <c r="B15" s="16" t="s">
        <v>11</v>
      </c>
      <c r="C15" s="21">
        <v>1624970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1"/>
      <c r="S15" s="31"/>
      <c r="T15" s="10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2:36" s="9" customFormat="1" ht="7.5" customHeight="1" x14ac:dyDescent="0.15">
      <c r="B16" s="17" t="s">
        <v>3</v>
      </c>
      <c r="C16" s="19">
        <v>1624970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1"/>
      <c r="S16" s="31"/>
      <c r="T16" s="8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2:36" s="7" customFormat="1" ht="7.5" customHeight="1" x14ac:dyDescent="0.15">
      <c r="B17" s="17" t="s">
        <v>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31"/>
      <c r="S17" s="31"/>
      <c r="T17" s="10"/>
      <c r="U17" s="10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2:36" s="9" customFormat="1" ht="9.75" customHeight="1" x14ac:dyDescent="0.15">
      <c r="B18" s="16" t="s">
        <v>9</v>
      </c>
      <c r="C18" s="21">
        <v>2058</v>
      </c>
      <c r="D18" s="21">
        <v>3675</v>
      </c>
      <c r="E18" s="21">
        <v>550</v>
      </c>
      <c r="F18" s="21">
        <v>298</v>
      </c>
      <c r="G18" s="21">
        <v>34</v>
      </c>
      <c r="H18" s="21">
        <v>119</v>
      </c>
      <c r="I18" s="21">
        <v>203</v>
      </c>
      <c r="J18" s="21">
        <v>140</v>
      </c>
      <c r="K18" s="21">
        <v>159</v>
      </c>
      <c r="L18" s="21">
        <v>73</v>
      </c>
      <c r="M18" s="21">
        <v>64</v>
      </c>
      <c r="N18" s="21">
        <v>164</v>
      </c>
      <c r="O18" s="21">
        <f>SUM(O19:O23)</f>
        <v>404</v>
      </c>
      <c r="P18" s="21">
        <v>32</v>
      </c>
      <c r="Q18" s="21">
        <f>SUM(Q19:Q27)</f>
        <v>317</v>
      </c>
      <c r="R18" s="30">
        <f>R19</f>
        <v>43</v>
      </c>
      <c r="S18" s="30">
        <v>124</v>
      </c>
      <c r="T18" s="8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2:36" s="7" customFormat="1" ht="7.5" customHeight="1" x14ac:dyDescent="0.15">
      <c r="B19" s="17" t="s">
        <v>2</v>
      </c>
      <c r="C19" s="19">
        <v>738</v>
      </c>
      <c r="D19" s="19">
        <v>892</v>
      </c>
      <c r="E19" s="19">
        <v>52</v>
      </c>
      <c r="F19" s="19">
        <v>229</v>
      </c>
      <c r="G19" s="19">
        <v>34</v>
      </c>
      <c r="H19" s="19">
        <v>72</v>
      </c>
      <c r="I19" s="19">
        <v>117</v>
      </c>
      <c r="J19" s="19"/>
      <c r="K19" s="19"/>
      <c r="L19" s="19"/>
      <c r="M19" s="19">
        <v>38</v>
      </c>
      <c r="N19" s="19">
        <v>119</v>
      </c>
      <c r="O19" s="19">
        <v>140</v>
      </c>
      <c r="P19" s="19">
        <v>32</v>
      </c>
      <c r="Q19" s="19">
        <v>171</v>
      </c>
      <c r="R19" s="31">
        <v>43</v>
      </c>
      <c r="S19" s="31">
        <v>87</v>
      </c>
      <c r="T19" s="10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2:36" s="9" customFormat="1" ht="7.5" customHeight="1" x14ac:dyDescent="0.15">
      <c r="B20" s="17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31"/>
      <c r="S20" s="31"/>
      <c r="T20" s="8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2:36" s="7" customFormat="1" ht="7.5" customHeight="1" x14ac:dyDescent="0.15">
      <c r="B21" s="17" t="s">
        <v>4</v>
      </c>
      <c r="C21" s="19">
        <v>910</v>
      </c>
      <c r="D21" s="19">
        <v>804</v>
      </c>
      <c r="E21" s="19">
        <v>198</v>
      </c>
      <c r="F21" s="19"/>
      <c r="G21" s="19"/>
      <c r="H21" s="19"/>
      <c r="I21" s="19">
        <v>86</v>
      </c>
      <c r="J21" s="19"/>
      <c r="K21" s="19">
        <v>39</v>
      </c>
      <c r="L21" s="19">
        <v>51</v>
      </c>
      <c r="M21" s="19"/>
      <c r="N21" s="19">
        <v>45</v>
      </c>
      <c r="O21" s="19">
        <v>73</v>
      </c>
      <c r="P21" s="19"/>
      <c r="Q21" s="19">
        <v>56</v>
      </c>
      <c r="R21" s="31"/>
      <c r="S21" s="31">
        <v>11</v>
      </c>
      <c r="T21" s="10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2:36" s="9" customFormat="1" ht="7.5" customHeight="1" x14ac:dyDescent="0.15">
      <c r="B22" s="17" t="s">
        <v>5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31"/>
      <c r="S22" s="31"/>
      <c r="T22" s="8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2:36" s="9" customFormat="1" ht="7.5" customHeight="1" x14ac:dyDescent="0.15">
      <c r="B23" s="17" t="s">
        <v>6</v>
      </c>
      <c r="C23" s="19">
        <v>279</v>
      </c>
      <c r="D23" s="19">
        <v>82</v>
      </c>
      <c r="E23" s="19">
        <v>159</v>
      </c>
      <c r="F23" s="19">
        <v>69</v>
      </c>
      <c r="G23" s="19"/>
      <c r="H23" s="19">
        <v>47</v>
      </c>
      <c r="I23" s="19"/>
      <c r="J23" s="19">
        <v>91</v>
      </c>
      <c r="K23" s="19">
        <v>120</v>
      </c>
      <c r="L23" s="19">
        <v>22</v>
      </c>
      <c r="M23" s="19">
        <v>26</v>
      </c>
      <c r="N23" s="19"/>
      <c r="O23" s="19">
        <v>191</v>
      </c>
      <c r="P23" s="19"/>
      <c r="Q23" s="19">
        <v>90</v>
      </c>
      <c r="R23" s="31"/>
      <c r="S23" s="31">
        <v>26</v>
      </c>
      <c r="T23" s="8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2:36" s="7" customFormat="1" ht="7.5" customHeight="1" x14ac:dyDescent="0.15">
      <c r="B24" s="17" t="s">
        <v>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1"/>
      <c r="S24" s="31"/>
      <c r="T24" s="10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2:36" s="9" customFormat="1" ht="7.5" customHeight="1" x14ac:dyDescent="0.15">
      <c r="B25" s="17" t="s">
        <v>7</v>
      </c>
      <c r="C25" s="19">
        <v>81</v>
      </c>
      <c r="D25" s="19">
        <v>1897</v>
      </c>
      <c r="E25" s="19">
        <v>141</v>
      </c>
      <c r="F25" s="19"/>
      <c r="G25" s="19"/>
      <c r="H25" s="19"/>
      <c r="I25" s="19"/>
      <c r="J25" s="19">
        <v>49</v>
      </c>
      <c r="K25" s="19"/>
      <c r="L25" s="19"/>
      <c r="M25" s="19"/>
      <c r="N25" s="19"/>
      <c r="O25" s="19"/>
      <c r="P25" s="19"/>
      <c r="Q25" s="19"/>
      <c r="R25" s="31"/>
      <c r="S25" s="31"/>
      <c r="T25" s="8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2:36" s="9" customFormat="1" ht="7.5" customHeight="1" x14ac:dyDescent="0.15">
      <c r="B26" s="17" t="s">
        <v>12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31"/>
      <c r="S26" s="31"/>
      <c r="T26" s="8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2:36" s="9" customFormat="1" ht="7.5" customHeight="1" x14ac:dyDescent="0.15">
      <c r="B27" s="22" t="s">
        <v>13</v>
      </c>
      <c r="C27" s="20">
        <v>50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32"/>
      <c r="S27" s="32"/>
      <c r="T27" s="8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ht="18.75" customHeight="1" x14ac:dyDescent="0.2">
      <c r="B28" s="41" t="s">
        <v>20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2:36" ht="7.5" customHeight="1" x14ac:dyDescent="0.2">
      <c r="B29" s="29" t="s">
        <v>18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/>
    </row>
    <row r="30" spans="2:36" ht="7.5" customHeight="1" x14ac:dyDescent="0.2">
      <c r="B30" s="18" t="s">
        <v>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2:36" ht="7.5" customHeight="1" x14ac:dyDescent="0.2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2:36" ht="12.75" customHeight="1" x14ac:dyDescent="0.25">
      <c r="B32" s="33"/>
      <c r="C32" s="34"/>
      <c r="D32" s="34"/>
      <c r="E32" s="34"/>
      <c r="F32" s="34"/>
      <c r="G32" s="34"/>
      <c r="H32" s="35"/>
      <c r="I32" s="36"/>
      <c r="J32" s="36"/>
      <c r="K32" s="37"/>
      <c r="L32" s="37"/>
      <c r="M32" s="38"/>
      <c r="N32" s="38"/>
      <c r="O32" s="38"/>
      <c r="P32" s="38"/>
      <c r="Q32" s="28"/>
      <c r="R32" s="28"/>
      <c r="S32" s="28"/>
    </row>
    <row r="33" spans="2:19" ht="7.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</sheetData>
  <mergeCells count="2">
    <mergeCell ref="T2:T13"/>
    <mergeCell ref="B28:S28"/>
  </mergeCells>
  <phoneticPr fontId="0" type="noConversion"/>
  <pageMargins left="0.98425196850393704" right="0.98425196850393704" top="1.5748031496062993" bottom="0.7874015748031496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M04_598A</vt:lpstr>
      <vt:lpstr>M04_598A!Área_de_impresión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adela_jimenez</cp:lastModifiedBy>
  <cp:lastPrinted>2017-08-09T23:19:40Z</cp:lastPrinted>
  <dcterms:created xsi:type="dcterms:W3CDTF">2000-12-12T20:53:55Z</dcterms:created>
  <dcterms:modified xsi:type="dcterms:W3CDTF">2017-08-22T01:08:49Z</dcterms:modified>
</cp:coreProperties>
</file>