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rlos_lopezz\Documents\carlos_lopez\01_INF GESTION\01.2_INF DE GOB\IG_2017\00_Sitio\3. Anexo\3.05 Para OPR\1. Anexo Gasto_OPR (paginado)\Excel\"/>
    </mc:Choice>
  </mc:AlternateContent>
  <bookViews>
    <workbookView xWindow="120" yWindow="120" windowWidth="11595" windowHeight="5130"/>
  </bookViews>
  <sheets>
    <sheet name="M04_621" sheetId="4" r:id="rId1"/>
  </sheets>
  <definedNames>
    <definedName name="_xlnm.Print_Area" localSheetId="0">M04_621!$A$1:$H$51</definedName>
  </definedNames>
  <calcPr calcId="152511"/>
</workbook>
</file>

<file path=xl/calcChain.xml><?xml version="1.0" encoding="utf-8"?>
<calcChain xmlns="http://schemas.openxmlformats.org/spreadsheetml/2006/main">
  <c r="F8" i="4" l="1"/>
  <c r="F7" i="4" s="1"/>
  <c r="B8" i="4"/>
  <c r="C8" i="4"/>
  <c r="D8" i="4"/>
  <c r="E8" i="4"/>
  <c r="E7" i="4" s="1"/>
  <c r="H8" i="4"/>
</calcChain>
</file>

<file path=xl/sharedStrings.xml><?xml version="1.0" encoding="utf-8"?>
<sst xmlns="http://schemas.openxmlformats.org/spreadsheetml/2006/main" count="57" uniqueCount="56">
  <si>
    <t>(Miles de pesos)</t>
  </si>
  <si>
    <t>Entidad Federativa</t>
  </si>
  <si>
    <t xml:space="preserve"> En el país</t>
  </si>
  <si>
    <t xml:space="preserve">  Aguascalientes</t>
  </si>
  <si>
    <t xml:space="preserve">  Baja California 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</si>
  <si>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</si>
  <si>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</si>
  <si>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</si>
  <si>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</si>
  <si>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</si>
  <si>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</si>
  <si>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Distrito Federal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</si>
  <si>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</si>
  <si>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</si>
  <si>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</si>
  <si>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</si>
  <si>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</si>
  <si>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México</t>
  </si>
  <si>
    <t xml:space="preserve">  Michoacán</t>
  </si>
  <si>
    <t xml:space="preserve">  Morelos</t>
  </si>
  <si>
    <t xml:space="preserve">  Nayarit</t>
  </si>
  <si>
    <t xml:space="preserve">  Nuevo León</t>
  </si>
  <si>
    <t xml:space="preserve">  Oaxaca</t>
  </si>
  <si>
    <t xml:space="preserve">  Puebla</t>
  </si>
  <si>
    <t xml:space="preserve">  Querétaro</t>
  </si>
  <si>
    <t xml:space="preserve">  Quintana Roo</t>
  </si>
  <si>
    <t xml:space="preserve">  San Luis Potosí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</si>
  <si>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</si>
  <si>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</si>
  <si>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</si>
  <si>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</si>
  <si>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</si>
  <si>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</si>
  <si>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Yucatán</t>
  </si>
  <si>
    <t xml:space="preserve">  Zacatecas</t>
  </si>
  <si>
    <t>En el extranjero</t>
  </si>
  <si>
    <t>Total</t>
  </si>
  <si>
    <t>3/ Se refiere a recursos propios.</t>
  </si>
  <si>
    <t>No distribuible</t>
  </si>
  <si>
    <t>geográficamente</t>
  </si>
  <si>
    <t>(Continuación)</t>
  </si>
  <si>
    <t>5/ Se refiere a los recursos fiscales transferidos a los gobiernos estatales y municipales.</t>
  </si>
  <si>
    <t xml:space="preserve">Total </t>
  </si>
  <si>
    <t>Amortización de
PIDIREGAS</t>
  </si>
  <si>
    <t>Inversión física sin amortización de PIDIREGAS</t>
  </si>
  <si>
    <t>1/ Se excluyen las aportaciones al ISSSTE. La suma de los parciales puede no coincidir con los totales debido al redondeo de las cifras.</t>
  </si>
  <si>
    <t xml:space="preserve">               </t>
  </si>
  <si>
    <t>2/ Se refiere a su gasto directo financiado con recursos fiscales, así como con recursos provenientes del BID-BIRF y otros financiamientos externos, y Contraparte Nacional.</t>
  </si>
  <si>
    <r>
      <t>Inversión física federal ejercida por entidad federativa</t>
    </r>
    <r>
      <rPr>
        <b/>
        <vertAlign val="superscript"/>
        <sz val="8.5"/>
        <rFont val="Soberana Sans Light"/>
        <family val="3"/>
      </rPr>
      <t>1/</t>
    </r>
  </si>
  <si>
    <r>
      <t>Gobierno
 Federal</t>
    </r>
    <r>
      <rPr>
        <vertAlign val="superscript"/>
        <sz val="6"/>
        <rFont val="Soberana Sans Light"/>
        <family val="3"/>
      </rPr>
      <t>2/</t>
    </r>
  </si>
  <si>
    <r>
      <t>Entidades de control presupuestario directo</t>
    </r>
    <r>
      <rPr>
        <vertAlign val="superscript"/>
        <sz val="6"/>
        <rFont val="Soberana Sans Light"/>
        <family val="3"/>
      </rPr>
      <t>3/</t>
    </r>
  </si>
  <si>
    <r>
      <t>Entidades de 
control presupuestario indirecto</t>
    </r>
    <r>
      <rPr>
        <vertAlign val="superscript"/>
        <sz val="6"/>
        <rFont val="Soberana Sans Light"/>
        <family val="3"/>
      </rPr>
      <t>4/</t>
    </r>
  </si>
  <si>
    <r>
      <t>Gobiernos de entidades federativas y municipios</t>
    </r>
    <r>
      <rPr>
        <vertAlign val="superscript"/>
        <sz val="6"/>
        <rFont val="Soberana Sans Light"/>
        <family val="3"/>
      </rPr>
      <t>5/</t>
    </r>
  </si>
  <si>
    <t xml:space="preserve">4/ Incluye la inversión de las entidades de control presupuestario indirecto financiada con recursos fiscales, BID-BIRF y otros financiamientos externos, Contraparte Nacional, recursos propios, créditos y cooperaciones; así como los recursos fiscales, BID-BIRF y otros financiamientos externos, y Contraparte Nacional de los órganos desconcentrados y unidades  responsables del Gobierno Federal que ejercen recursos de inversión provenientes de transferencias. </t>
  </si>
  <si>
    <t xml:space="preserve">              </t>
  </si>
  <si>
    <t>Fuente: Cuenta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</si>
</sst>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___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Soberana Sans Light"/>
      <family val="3"/>
    </font>
    <font>
      <sz val="6.5"/>
      <name val="Soberana Sans Light"/>
      <family val="3"/>
    </font>
    <font>
      <sz val="6"/>
      <name val="Soberana Sans Light"/>
      <family val="3"/>
    </font>
    <font>
      <b/>
      <sz val="6.5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b/>
      <sz val="10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  <font>
      <b/>
      <sz val="6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6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5" fillId="0" borderId="0" xfId="0" applyFont="1" applyAlignment="1">
      <alignment vertical="center"/>
    </xf>
    <xf numFmtId="0" fontId="8" fillId="0" borderId="0" xfId="0" applyFont="1"/>
    <xf numFmtId="0" fontId="7" fillId="0" borderId="0" xfId="0" applyFont="1"/>
    <xf numFmtId="0" fontId="5" fillId="0" borderId="0" xfId="0" applyFont="1" applyAlignment="1">
      <alignment horizontal="right"/>
    </xf>
    <xf numFmtId="0" fontId="5" fillId="2" borderId="3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justify" vertical="center"/>
    </xf>
    <xf numFmtId="0" fontId="9" fillId="0" borderId="0" xfId="1" applyFont="1" applyFill="1" applyBorder="1" applyAlignment="1">
      <alignment horizontal="justify" vertical="center"/>
    </xf>
    <xf numFmtId="0" fontId="9" fillId="0" borderId="0" xfId="0" applyFont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/>
    <xf numFmtId="164" fontId="3" fillId="0" borderId="0" xfId="0" applyNumberFormat="1" applyFont="1" applyBorder="1"/>
    <xf numFmtId="0" fontId="10" fillId="2" borderId="3" xfId="1" applyFont="1" applyFill="1" applyBorder="1" applyAlignment="1">
      <alignment horizontal="justify" vertical="center"/>
    </xf>
    <xf numFmtId="0" fontId="6" fillId="0" borderId="0" xfId="0" applyFont="1"/>
    <xf numFmtId="0" fontId="11" fillId="0" borderId="0" xfId="0" applyFont="1"/>
    <xf numFmtId="0" fontId="10" fillId="2" borderId="4" xfId="1" applyFont="1" applyFill="1" applyBorder="1" applyAlignment="1">
      <alignment horizontal="justify" vertical="center"/>
    </xf>
    <xf numFmtId="0" fontId="6" fillId="0" borderId="0" xfId="0" applyFont="1" applyBorder="1"/>
    <xf numFmtId="0" fontId="9" fillId="2" borderId="4" xfId="1" applyFont="1" applyFill="1" applyBorder="1" applyAlignment="1">
      <alignment horizontal="justify"/>
    </xf>
    <xf numFmtId="0" fontId="4" fillId="0" borderId="0" xfId="0" applyFont="1" applyAlignment="1"/>
    <xf numFmtId="0" fontId="3" fillId="0" borderId="0" xfId="0" applyFont="1" applyAlignment="1"/>
    <xf numFmtId="0" fontId="8" fillId="0" borderId="0" xfId="0" applyFont="1" applyAlignment="1">
      <alignment horizontal="left"/>
    </xf>
    <xf numFmtId="0" fontId="10" fillId="2" borderId="2" xfId="1" applyFont="1" applyFill="1" applyBorder="1" applyAlignment="1">
      <alignment horizontal="left"/>
    </xf>
    <xf numFmtId="165" fontId="12" fillId="0" borderId="3" xfId="0" applyNumberFormat="1" applyFont="1" applyBorder="1" applyAlignment="1">
      <alignment horizontal="right" vertical="center"/>
    </xf>
    <xf numFmtId="165" fontId="12" fillId="0" borderId="4" xfId="0" applyNumberFormat="1" applyFont="1" applyBorder="1" applyAlignment="1">
      <alignment horizontal="right" vertical="center"/>
    </xf>
    <xf numFmtId="165" fontId="12" fillId="0" borderId="4" xfId="0" applyNumberFormat="1" applyFont="1" applyBorder="1" applyAlignment="1">
      <alignment horizontal="right"/>
    </xf>
    <xf numFmtId="165" fontId="13" fillId="0" borderId="4" xfId="0" applyNumberFormat="1" applyFont="1" applyBorder="1" applyAlignment="1">
      <alignment horizontal="right"/>
    </xf>
    <xf numFmtId="165" fontId="13" fillId="0" borderId="4" xfId="0" applyNumberFormat="1" applyFont="1" applyBorder="1" applyAlignment="1"/>
    <xf numFmtId="165" fontId="13" fillId="0" borderId="4" xfId="0" applyNumberFormat="1" applyFont="1" applyBorder="1" applyAlignment="1">
      <alignment horizontal="right" vertical="center"/>
    </xf>
    <xf numFmtId="165" fontId="13" fillId="0" borderId="4" xfId="0" applyNumberFormat="1" applyFont="1" applyBorder="1" applyAlignment="1">
      <alignment vertical="center"/>
    </xf>
    <xf numFmtId="165" fontId="12" fillId="0" borderId="4" xfId="0" applyNumberFormat="1" applyFont="1" applyBorder="1" applyAlignment="1">
      <alignment vertical="center"/>
    </xf>
    <xf numFmtId="165" fontId="12" fillId="0" borderId="4" xfId="0" applyNumberFormat="1" applyFont="1" applyBorder="1"/>
    <xf numFmtId="165" fontId="12" fillId="0" borderId="2" xfId="0" applyNumberFormat="1" applyFont="1" applyBorder="1" applyAlignment="1">
      <alignment horizontal="right" vertical="center"/>
    </xf>
    <xf numFmtId="165" fontId="12" fillId="0" borderId="2" xfId="0" applyNumberFormat="1" applyFont="1" applyBorder="1" applyAlignment="1">
      <alignment vertical="center"/>
    </xf>
    <xf numFmtId="165" fontId="12" fillId="0" borderId="2" xfId="0" applyNumberFormat="1" applyFont="1" applyBorder="1" applyAlignment="1"/>
    <xf numFmtId="0" fontId="9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5" fillId="2" borderId="3" xfId="0" applyFont="1" applyFill="1" applyBorder="1" applyAlignment="1">
      <alignment horizontal="justify" vertical="center"/>
    </xf>
    <xf numFmtId="0" fontId="5" fillId="2" borderId="4" xfId="0" applyFont="1" applyFill="1" applyBorder="1" applyAlignment="1">
      <alignment horizontal="justify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6" xfId="0" applyFont="1" applyBorder="1" applyAlignment="1"/>
    <xf numFmtId="0" fontId="5" fillId="0" borderId="0" xfId="0" applyFont="1" applyAlignment="1"/>
    <xf numFmtId="0" fontId="5" fillId="0" borderId="5" xfId="0" applyFont="1" applyBorder="1" applyAlignment="1"/>
    <xf numFmtId="0" fontId="14" fillId="2" borderId="3" xfId="0" applyFont="1" applyFill="1" applyBorder="1" applyAlignment="1">
      <alignment horizontal="center" vertical="center" wrapText="1"/>
    </xf>
    <xf numFmtId="0" fontId="14" fillId="0" borderId="4" xfId="0" applyFont="1" applyBorder="1" applyAlignment="1"/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/>
  </cellXfs>
  <cellStyles count="2">
    <cellStyle name="Normal" xfId="0" builtinId="0"/>
    <cellStyle name="Normal_gasto programabl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142875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733425" y="133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Presidencia Fina"/>
            </a:rPr>
            <a:t>1/</a:t>
          </a:r>
        </a:p>
      </xdr:txBody>
    </xdr:sp>
    <xdr:clientData/>
  </xdr:twoCellAnchor>
  <xdr:twoCellAnchor>
    <xdr:from>
      <xdr:col>1</xdr:col>
      <xdr:colOff>0</xdr:colOff>
      <xdr:row>5</xdr:row>
      <xdr:rowOff>409575</xdr:rowOff>
    </xdr:from>
    <xdr:to>
      <xdr:col>1</xdr:col>
      <xdr:colOff>0</xdr:colOff>
      <xdr:row>6</xdr:row>
      <xdr:rowOff>0</xdr:rowOff>
    </xdr:to>
    <xdr:sp macro="" textlink="">
      <xdr:nvSpPr>
        <xdr:cNvPr id="6147" name="Text Box 3"/>
        <xdr:cNvSpPr txBox="1">
          <a:spLocks noChangeArrowheads="1"/>
        </xdr:cNvSpPr>
      </xdr:nvSpPr>
      <xdr:spPr bwMode="auto">
        <a:xfrm>
          <a:off x="733425" y="13716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2/</a:t>
          </a:r>
        </a:p>
      </xdr:txBody>
    </xdr:sp>
    <xdr:clientData/>
  </xdr:twoCellAnchor>
  <xdr:twoCellAnchor>
    <xdr:from>
      <xdr:col>1</xdr:col>
      <xdr:colOff>0</xdr:colOff>
      <xdr:row>5</xdr:row>
      <xdr:rowOff>390525</xdr:rowOff>
    </xdr:from>
    <xdr:to>
      <xdr:col>1</xdr:col>
      <xdr:colOff>0</xdr:colOff>
      <xdr:row>6</xdr:row>
      <xdr:rowOff>0</xdr:rowOff>
    </xdr:to>
    <xdr:sp macro="" textlink="">
      <xdr:nvSpPr>
        <xdr:cNvPr id="6148" name="Text Box 4"/>
        <xdr:cNvSpPr txBox="1">
          <a:spLocks noChangeArrowheads="1"/>
        </xdr:cNvSpPr>
      </xdr:nvSpPr>
      <xdr:spPr bwMode="auto">
        <a:xfrm>
          <a:off x="733425" y="1352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3/</a:t>
          </a:r>
        </a:p>
      </xdr:txBody>
    </xdr:sp>
    <xdr:clientData/>
  </xdr:twoCellAnchor>
  <xdr:twoCellAnchor>
    <xdr:from>
      <xdr:col>1</xdr:col>
      <xdr:colOff>0</xdr:colOff>
      <xdr:row>5</xdr:row>
      <xdr:rowOff>390525</xdr:rowOff>
    </xdr:from>
    <xdr:to>
      <xdr:col>1</xdr:col>
      <xdr:colOff>0</xdr:colOff>
      <xdr:row>6</xdr:row>
      <xdr:rowOff>0</xdr:rowOff>
    </xdr:to>
    <xdr:sp macro="" textlink="">
      <xdr:nvSpPr>
        <xdr:cNvPr id="6149" name="Text Box 5"/>
        <xdr:cNvSpPr txBox="1">
          <a:spLocks noChangeArrowheads="1"/>
        </xdr:cNvSpPr>
      </xdr:nvSpPr>
      <xdr:spPr bwMode="auto">
        <a:xfrm>
          <a:off x="733425" y="1352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1</xdr:col>
      <xdr:colOff>0</xdr:colOff>
      <xdr:row>5</xdr:row>
      <xdr:rowOff>409575</xdr:rowOff>
    </xdr:from>
    <xdr:to>
      <xdr:col>1</xdr:col>
      <xdr:colOff>0</xdr:colOff>
      <xdr:row>6</xdr:row>
      <xdr:rowOff>0</xdr:rowOff>
    </xdr:to>
    <xdr:sp macro="" textlink="">
      <xdr:nvSpPr>
        <xdr:cNvPr id="6150" name="Text Box 6"/>
        <xdr:cNvSpPr txBox="1">
          <a:spLocks noChangeArrowheads="1"/>
        </xdr:cNvSpPr>
      </xdr:nvSpPr>
      <xdr:spPr bwMode="auto">
        <a:xfrm>
          <a:off x="733425" y="13716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2/</a:t>
          </a:r>
        </a:p>
      </xdr:txBody>
    </xdr:sp>
    <xdr:clientData/>
  </xdr:twoCellAnchor>
  <xdr:twoCellAnchor>
    <xdr:from>
      <xdr:col>1</xdr:col>
      <xdr:colOff>0</xdr:colOff>
      <xdr:row>5</xdr:row>
      <xdr:rowOff>390525</xdr:rowOff>
    </xdr:from>
    <xdr:to>
      <xdr:col>1</xdr:col>
      <xdr:colOff>0</xdr:colOff>
      <xdr:row>6</xdr:row>
      <xdr:rowOff>0</xdr:rowOff>
    </xdr:to>
    <xdr:sp macro="" textlink="">
      <xdr:nvSpPr>
        <xdr:cNvPr id="6151" name="Text Box 7"/>
        <xdr:cNvSpPr txBox="1">
          <a:spLocks noChangeArrowheads="1"/>
        </xdr:cNvSpPr>
      </xdr:nvSpPr>
      <xdr:spPr bwMode="auto">
        <a:xfrm>
          <a:off x="733425" y="1352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3/</a:t>
          </a:r>
        </a:p>
      </xdr:txBody>
    </xdr:sp>
    <xdr:clientData/>
  </xdr:twoCellAnchor>
  <xdr:twoCellAnchor>
    <xdr:from>
      <xdr:col>1</xdr:col>
      <xdr:colOff>0</xdr:colOff>
      <xdr:row>5</xdr:row>
      <xdr:rowOff>381000</xdr:rowOff>
    </xdr:from>
    <xdr:to>
      <xdr:col>1</xdr:col>
      <xdr:colOff>0</xdr:colOff>
      <xdr:row>5</xdr:row>
      <xdr:rowOff>504825</xdr:rowOff>
    </xdr:to>
    <xdr:sp macro="" textlink="">
      <xdr:nvSpPr>
        <xdr:cNvPr id="6152" name="Text Box 8"/>
        <xdr:cNvSpPr txBox="1">
          <a:spLocks noChangeArrowheads="1"/>
        </xdr:cNvSpPr>
      </xdr:nvSpPr>
      <xdr:spPr bwMode="auto">
        <a:xfrm>
          <a:off x="733425" y="13430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2</xdr:col>
      <xdr:colOff>552450</xdr:colOff>
      <xdr:row>3</xdr:row>
      <xdr:rowOff>247650</xdr:rowOff>
    </xdr:from>
    <xdr:to>
      <xdr:col>2</xdr:col>
      <xdr:colOff>695325</xdr:colOff>
      <xdr:row>3</xdr:row>
      <xdr:rowOff>390525</xdr:rowOff>
    </xdr:to>
    <xdr:sp macro="" textlink="">
      <xdr:nvSpPr>
        <xdr:cNvPr id="6155" name="Text Box 11"/>
        <xdr:cNvSpPr txBox="1">
          <a:spLocks noChangeArrowheads="1"/>
        </xdr:cNvSpPr>
      </xdr:nvSpPr>
      <xdr:spPr bwMode="auto">
        <a:xfrm>
          <a:off x="1981200" y="8096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2/</a:t>
          </a:r>
        </a:p>
      </xdr:txBody>
    </xdr:sp>
    <xdr:clientData/>
  </xdr:twoCellAnchor>
  <xdr:twoCellAnchor>
    <xdr:from>
      <xdr:col>6</xdr:col>
      <xdr:colOff>428625</xdr:colOff>
      <xdr:row>3</xdr:row>
      <xdr:rowOff>381000</xdr:rowOff>
    </xdr:from>
    <xdr:to>
      <xdr:col>7</xdr:col>
      <xdr:colOff>9525</xdr:colOff>
      <xdr:row>3</xdr:row>
      <xdr:rowOff>504825</xdr:rowOff>
    </xdr:to>
    <xdr:sp macro="" textlink="">
      <xdr:nvSpPr>
        <xdr:cNvPr id="6156" name="Text Box 12"/>
        <xdr:cNvSpPr txBox="1">
          <a:spLocks noChangeArrowheads="1"/>
        </xdr:cNvSpPr>
      </xdr:nvSpPr>
      <xdr:spPr bwMode="auto">
        <a:xfrm>
          <a:off x="4638675" y="80962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7</xdr:col>
      <xdr:colOff>638175</xdr:colOff>
      <xdr:row>3</xdr:row>
      <xdr:rowOff>314325</xdr:rowOff>
    </xdr:from>
    <xdr:to>
      <xdr:col>7</xdr:col>
      <xdr:colOff>695325</xdr:colOff>
      <xdr:row>3</xdr:row>
      <xdr:rowOff>438150</xdr:rowOff>
    </xdr:to>
    <xdr:sp macro="" textlink="">
      <xdr:nvSpPr>
        <xdr:cNvPr id="6158" name="Text Box 14"/>
        <xdr:cNvSpPr txBox="1">
          <a:spLocks noChangeArrowheads="1"/>
        </xdr:cNvSpPr>
      </xdr:nvSpPr>
      <xdr:spPr bwMode="auto">
        <a:xfrm>
          <a:off x="5543550" y="809625"/>
          <a:ext cx="57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5/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52"/>
  <sheetViews>
    <sheetView showGridLines="0" showZeros="0" tabSelected="1" zoomScale="190" zoomScaleNormal="190" workbookViewId="0"/>
  </sheetViews>
  <sheetFormatPr baseColWidth="10" defaultRowHeight="12.75" x14ac:dyDescent="0.2"/>
  <cols>
    <col min="1" max="1" width="10.85546875" style="1" customWidth="1"/>
    <col min="2" max="8" width="10.5703125" style="1" customWidth="1"/>
    <col min="9" max="16384" width="11.42578125" style="1"/>
  </cols>
  <sheetData>
    <row r="1" spans="1:11" ht="17.100000000000001" customHeight="1" x14ac:dyDescent="0.2">
      <c r="A1" s="23" t="s">
        <v>48</v>
      </c>
      <c r="B1" s="5"/>
      <c r="C1" s="5"/>
      <c r="D1" s="5"/>
      <c r="E1" s="5"/>
      <c r="F1" s="5"/>
    </row>
    <row r="2" spans="1:11" ht="10.5" customHeight="1" x14ac:dyDescent="0.2">
      <c r="A2" s="6" t="s">
        <v>0</v>
      </c>
      <c r="H2" s="7" t="s">
        <v>40</v>
      </c>
    </row>
    <row r="3" spans="1:11" ht="12" customHeight="1" x14ac:dyDescent="0.2">
      <c r="A3" s="39" t="s">
        <v>1</v>
      </c>
      <c r="B3" s="41">
        <v>2007</v>
      </c>
      <c r="C3" s="42"/>
      <c r="D3" s="42"/>
      <c r="E3" s="42"/>
      <c r="F3" s="42"/>
      <c r="G3" s="42"/>
      <c r="H3" s="42"/>
    </row>
    <row r="4" spans="1:11" ht="12" customHeight="1" x14ac:dyDescent="0.2">
      <c r="A4" s="40"/>
      <c r="B4" s="49" t="s">
        <v>36</v>
      </c>
      <c r="C4" s="51" t="s">
        <v>49</v>
      </c>
      <c r="D4" s="43" t="s">
        <v>50</v>
      </c>
      <c r="E4" s="44"/>
      <c r="F4" s="45"/>
      <c r="G4" s="52" t="s">
        <v>51</v>
      </c>
      <c r="H4" s="52" t="s">
        <v>52</v>
      </c>
    </row>
    <row r="5" spans="1:11" ht="12" customHeight="1" x14ac:dyDescent="0.2">
      <c r="A5" s="40"/>
      <c r="B5" s="50"/>
      <c r="C5" s="48"/>
      <c r="D5" s="46"/>
      <c r="E5" s="47"/>
      <c r="F5" s="48"/>
      <c r="G5" s="53"/>
      <c r="H5" s="53"/>
    </row>
    <row r="6" spans="1:11" ht="41.25" customHeight="1" x14ac:dyDescent="0.2">
      <c r="A6" s="40"/>
      <c r="B6" s="50"/>
      <c r="C6" s="48"/>
      <c r="D6" s="8" t="s">
        <v>42</v>
      </c>
      <c r="E6" s="8" t="s">
        <v>43</v>
      </c>
      <c r="F6" s="8" t="s">
        <v>44</v>
      </c>
      <c r="G6" s="53"/>
      <c r="H6" s="53"/>
    </row>
    <row r="7" spans="1:11" s="17" customFormat="1" ht="11.25" customHeight="1" x14ac:dyDescent="0.25">
      <c r="A7" s="15" t="s">
        <v>36</v>
      </c>
      <c r="B7" s="25">
        <v>346803668.60000002</v>
      </c>
      <c r="C7" s="25">
        <v>73644494</v>
      </c>
      <c r="D7" s="25">
        <v>71047430.480000004</v>
      </c>
      <c r="E7" s="25">
        <f>SUM(E8,E41,E43)</f>
        <v>31124029.389269996</v>
      </c>
      <c r="F7" s="25">
        <f>SUM(F8,F41,F43)</f>
        <v>39923401.091350004</v>
      </c>
      <c r="G7" s="25">
        <v>84779238.820000023</v>
      </c>
      <c r="H7" s="25">
        <v>117332505.3</v>
      </c>
      <c r="I7" s="16"/>
      <c r="J7" s="16"/>
      <c r="K7" s="16"/>
    </row>
    <row r="8" spans="1:11" s="17" customFormat="1" ht="11.25" customHeight="1" x14ac:dyDescent="0.25">
      <c r="A8" s="18" t="s">
        <v>2</v>
      </c>
      <c r="B8" s="26">
        <f>SUM(B9:B40)</f>
        <v>292972776.5999999</v>
      </c>
      <c r="C8" s="26">
        <f>SUM(C9:C40)</f>
        <v>56673261.399999999</v>
      </c>
      <c r="D8" s="26">
        <f>SUM(D9:D40)</f>
        <v>70857660.873000011</v>
      </c>
      <c r="E8" s="26">
        <f>SUM(E9:E40)</f>
        <v>31124029.389269996</v>
      </c>
      <c r="F8" s="26">
        <f>SUM(F9:F40)</f>
        <v>39733631.421350002</v>
      </c>
      <c r="G8" s="26">
        <v>78080008.589999884</v>
      </c>
      <c r="H8" s="26">
        <f>SUM(H9:H40)</f>
        <v>87361845.699999973</v>
      </c>
      <c r="I8" s="16"/>
      <c r="J8" s="16"/>
      <c r="K8" s="16"/>
    </row>
    <row r="9" spans="1:11" s="22" customFormat="1" ht="11.25" customHeight="1" x14ac:dyDescent="0.2">
      <c r="A9" s="20" t="s">
        <v>3</v>
      </c>
      <c r="B9" s="27">
        <v>1623187.3</v>
      </c>
      <c r="C9" s="28">
        <v>167664.20000000001</v>
      </c>
      <c r="D9" s="29">
        <v>67261.279999999999</v>
      </c>
      <c r="E9" s="29">
        <v>18321.660170000003</v>
      </c>
      <c r="F9" s="29">
        <v>48939.619699999996</v>
      </c>
      <c r="G9" s="28">
        <v>567461.72</v>
      </c>
      <c r="H9" s="29">
        <v>820800.1</v>
      </c>
      <c r="I9" s="21"/>
      <c r="J9" s="21"/>
      <c r="K9" s="21"/>
    </row>
    <row r="10" spans="1:11" ht="7.5" customHeight="1" x14ac:dyDescent="0.2">
      <c r="A10" s="9" t="s">
        <v>4</v>
      </c>
      <c r="B10" s="26">
        <v>5906448.9000000004</v>
      </c>
      <c r="C10" s="30">
        <v>619290.6</v>
      </c>
      <c r="D10" s="31">
        <v>1235080.419</v>
      </c>
      <c r="E10" s="31">
        <v>370129.13222999999</v>
      </c>
      <c r="F10" s="31">
        <v>864951.28708000004</v>
      </c>
      <c r="G10" s="30">
        <v>1521816.2810000004</v>
      </c>
      <c r="H10" s="31">
        <v>2530261.6</v>
      </c>
      <c r="I10" s="12"/>
      <c r="J10" s="2"/>
      <c r="K10" s="2"/>
    </row>
    <row r="11" spans="1:11" ht="7.5" customHeight="1" x14ac:dyDescent="0.2">
      <c r="A11" s="9" t="s">
        <v>5</v>
      </c>
      <c r="B11" s="26">
        <v>2668478</v>
      </c>
      <c r="C11" s="30">
        <v>659999.1</v>
      </c>
      <c r="D11" s="31">
        <v>633717.24399999995</v>
      </c>
      <c r="E11" s="31">
        <v>263564.17236000003</v>
      </c>
      <c r="F11" s="31">
        <v>370153.07172000001</v>
      </c>
      <c r="G11" s="30">
        <v>859849.35600000015</v>
      </c>
      <c r="H11" s="31">
        <v>514912.3</v>
      </c>
      <c r="I11" s="12"/>
      <c r="J11" s="2"/>
      <c r="K11" s="2"/>
    </row>
    <row r="12" spans="1:11" ht="7.5" customHeight="1" x14ac:dyDescent="0.2">
      <c r="A12" s="9" t="s">
        <v>6</v>
      </c>
      <c r="B12" s="26">
        <v>14971976.1</v>
      </c>
      <c r="C12" s="30">
        <v>861598</v>
      </c>
      <c r="D12" s="31">
        <v>12443565.869000001</v>
      </c>
      <c r="E12" s="31">
        <v>10045512.504169999</v>
      </c>
      <c r="F12" s="31">
        <v>2398053.3479200001</v>
      </c>
      <c r="G12" s="30">
        <v>700419.83099999838</v>
      </c>
      <c r="H12" s="31">
        <v>966392.4</v>
      </c>
      <c r="I12" s="12"/>
      <c r="J12" s="2"/>
      <c r="K12" s="2"/>
    </row>
    <row r="13" spans="1:11" s="22" customFormat="1" ht="11.25" customHeight="1" x14ac:dyDescent="0.2">
      <c r="A13" s="20" t="s">
        <v>7</v>
      </c>
      <c r="B13" s="27">
        <v>3651572.7</v>
      </c>
      <c r="C13" s="28">
        <v>515096.3</v>
      </c>
      <c r="D13" s="29">
        <v>673175.81099999999</v>
      </c>
      <c r="E13" s="29">
        <v>189167.77898</v>
      </c>
      <c r="F13" s="29">
        <v>484008.03169999993</v>
      </c>
      <c r="G13" s="28">
        <v>718169.88900000043</v>
      </c>
      <c r="H13" s="29">
        <v>1745130.7</v>
      </c>
      <c r="I13" s="13"/>
      <c r="J13" s="21"/>
      <c r="K13" s="21"/>
    </row>
    <row r="14" spans="1:11" ht="7.5" customHeight="1" x14ac:dyDescent="0.2">
      <c r="A14" s="9" t="s">
        <v>8</v>
      </c>
      <c r="B14" s="26">
        <v>2362581</v>
      </c>
      <c r="C14" s="30">
        <v>208087.8</v>
      </c>
      <c r="D14" s="31">
        <v>261024.31299999999</v>
      </c>
      <c r="E14" s="31">
        <v>65995.795050000001</v>
      </c>
      <c r="F14" s="31">
        <v>195028.51785000003</v>
      </c>
      <c r="G14" s="30">
        <v>1282148.6870000002</v>
      </c>
      <c r="H14" s="31">
        <v>611320.19999999995</v>
      </c>
      <c r="I14" s="12"/>
      <c r="J14" s="2"/>
      <c r="K14" s="2"/>
    </row>
    <row r="15" spans="1:11" ht="7.5" customHeight="1" x14ac:dyDescent="0.2">
      <c r="A15" s="9" t="s">
        <v>9</v>
      </c>
      <c r="B15" s="26">
        <v>11860355.199999999</v>
      </c>
      <c r="C15" s="30">
        <v>2348107.5</v>
      </c>
      <c r="D15" s="31">
        <v>1622359.2039999999</v>
      </c>
      <c r="E15" s="31">
        <v>791717.08079000004</v>
      </c>
      <c r="F15" s="31">
        <v>830642.12318000011</v>
      </c>
      <c r="G15" s="30">
        <v>2175802.6959999986</v>
      </c>
      <c r="H15" s="31">
        <v>5714085.7999999998</v>
      </c>
      <c r="I15" s="12"/>
      <c r="J15" s="2"/>
      <c r="K15" s="2"/>
    </row>
    <row r="16" spans="1:11" ht="7.5" customHeight="1" x14ac:dyDescent="0.2">
      <c r="A16" s="9" t="s">
        <v>10</v>
      </c>
      <c r="B16" s="26">
        <v>7000922.5999999996</v>
      </c>
      <c r="C16" s="30">
        <v>902985.8</v>
      </c>
      <c r="D16" s="31">
        <v>2118556.909</v>
      </c>
      <c r="E16" s="31">
        <v>1345937.18355</v>
      </c>
      <c r="F16" s="31">
        <v>772619.72589999996</v>
      </c>
      <c r="G16" s="30">
        <v>1462024.7910000002</v>
      </c>
      <c r="H16" s="31">
        <v>2517355.1</v>
      </c>
      <c r="I16" s="12"/>
      <c r="J16" s="2"/>
      <c r="K16" s="2"/>
    </row>
    <row r="17" spans="1:11" s="22" customFormat="1" ht="11.25" customHeight="1" x14ac:dyDescent="0.2">
      <c r="A17" s="20" t="s">
        <v>11</v>
      </c>
      <c r="B17" s="27">
        <v>70407804.400000006</v>
      </c>
      <c r="C17" s="28">
        <v>26583595.800000001</v>
      </c>
      <c r="D17" s="29">
        <v>10478586.9</v>
      </c>
      <c r="E17" s="29">
        <v>4308859.4250000007</v>
      </c>
      <c r="F17" s="29">
        <v>6181407.7829999998</v>
      </c>
      <c r="G17" s="28">
        <v>29622612.910999998</v>
      </c>
      <c r="H17" s="29">
        <v>3723008.8</v>
      </c>
      <c r="I17" s="13"/>
      <c r="J17" s="21"/>
      <c r="K17" s="21"/>
    </row>
    <row r="18" spans="1:11" ht="7.5" customHeight="1" x14ac:dyDescent="0.2">
      <c r="A18" s="9" t="s">
        <v>12</v>
      </c>
      <c r="B18" s="26">
        <v>4911522.4000000004</v>
      </c>
      <c r="C18" s="30">
        <v>687295</v>
      </c>
      <c r="D18" s="31">
        <v>944429.64099999995</v>
      </c>
      <c r="E18" s="31">
        <v>133536.94757999998</v>
      </c>
      <c r="F18" s="31">
        <v>810892.6934799999</v>
      </c>
      <c r="G18" s="30">
        <v>1247918.2590000005</v>
      </c>
      <c r="H18" s="31">
        <v>2031879.5</v>
      </c>
      <c r="I18" s="12"/>
      <c r="J18" s="2"/>
      <c r="K18" s="2"/>
    </row>
    <row r="19" spans="1:11" ht="7.5" customHeight="1" x14ac:dyDescent="0.2">
      <c r="A19" s="9" t="s">
        <v>13</v>
      </c>
      <c r="B19" s="26">
        <v>8799984</v>
      </c>
      <c r="C19" s="30">
        <v>769431.7</v>
      </c>
      <c r="D19" s="31">
        <v>2646099.926</v>
      </c>
      <c r="E19" s="31">
        <v>511177.67834999994</v>
      </c>
      <c r="F19" s="31">
        <v>2134922.2618400003</v>
      </c>
      <c r="G19" s="30">
        <v>1760401.9740000004</v>
      </c>
      <c r="H19" s="31">
        <v>3624050.4</v>
      </c>
      <c r="I19" s="12"/>
      <c r="J19" s="2"/>
      <c r="K19" s="2"/>
    </row>
    <row r="20" spans="1:11" ht="7.5" customHeight="1" x14ac:dyDescent="0.2">
      <c r="A20" s="9" t="s">
        <v>14</v>
      </c>
      <c r="B20" s="26">
        <v>7926205.5999999996</v>
      </c>
      <c r="C20" s="30">
        <v>998648.6</v>
      </c>
      <c r="D20" s="31">
        <v>1000763.058</v>
      </c>
      <c r="E20" s="31">
        <v>117621.32345</v>
      </c>
      <c r="F20" s="31">
        <v>883141.73467000003</v>
      </c>
      <c r="G20" s="30">
        <v>1916636.7419999996</v>
      </c>
      <c r="H20" s="31">
        <v>4010157.2</v>
      </c>
      <c r="I20" s="12"/>
      <c r="J20" s="2"/>
      <c r="K20" s="2"/>
    </row>
    <row r="21" spans="1:11" s="22" customFormat="1" ht="11.25" customHeight="1" x14ac:dyDescent="0.2">
      <c r="A21" s="20" t="s">
        <v>15</v>
      </c>
      <c r="B21" s="27">
        <v>7384403.2000000002</v>
      </c>
      <c r="C21" s="28">
        <v>972041.4</v>
      </c>
      <c r="D21" s="29">
        <v>1288540.601</v>
      </c>
      <c r="E21" s="29">
        <v>60408.951380000006</v>
      </c>
      <c r="F21" s="29">
        <v>1228131.6425900001</v>
      </c>
      <c r="G21" s="28">
        <v>2399501.7989999996</v>
      </c>
      <c r="H21" s="29">
        <v>2724319.4</v>
      </c>
      <c r="I21" s="13"/>
      <c r="J21" s="21"/>
      <c r="K21" s="21"/>
    </row>
    <row r="22" spans="1:11" ht="7.5" customHeight="1" x14ac:dyDescent="0.2">
      <c r="A22" s="9" t="s">
        <v>16</v>
      </c>
      <c r="B22" s="26">
        <v>8040731.4000000004</v>
      </c>
      <c r="C22" s="30">
        <v>966820.8</v>
      </c>
      <c r="D22" s="31">
        <v>1332242.6740000001</v>
      </c>
      <c r="E22" s="31">
        <v>176735.18591000006</v>
      </c>
      <c r="F22" s="31">
        <v>1155507.48805</v>
      </c>
      <c r="G22" s="30">
        <v>1371977.926</v>
      </c>
      <c r="H22" s="31">
        <v>4369690</v>
      </c>
      <c r="I22" s="12"/>
      <c r="J22" s="2"/>
      <c r="K22" s="2"/>
    </row>
    <row r="23" spans="1:11" ht="7.5" customHeight="1" x14ac:dyDescent="0.2">
      <c r="A23" s="9" t="s">
        <v>17</v>
      </c>
      <c r="B23" s="26">
        <v>16897179.199999999</v>
      </c>
      <c r="C23" s="30">
        <v>1380877.2</v>
      </c>
      <c r="D23" s="31">
        <v>2748039.3050000002</v>
      </c>
      <c r="E23" s="31">
        <v>77805.804409999997</v>
      </c>
      <c r="F23" s="31">
        <v>2670233.5004900005</v>
      </c>
      <c r="G23" s="30">
        <v>3973539.7949999999</v>
      </c>
      <c r="H23" s="31">
        <v>8794722.9000000004</v>
      </c>
      <c r="I23" s="12"/>
      <c r="J23" s="2"/>
      <c r="K23" s="2"/>
    </row>
    <row r="24" spans="1:11" ht="7.5" customHeight="1" x14ac:dyDescent="0.2">
      <c r="A24" s="9" t="s">
        <v>18</v>
      </c>
      <c r="B24" s="26">
        <v>7756714.5999999996</v>
      </c>
      <c r="C24" s="30">
        <v>867300.6</v>
      </c>
      <c r="D24" s="31">
        <v>822759.12</v>
      </c>
      <c r="E24" s="31">
        <v>189672.44240999999</v>
      </c>
      <c r="F24" s="31">
        <v>633086.67763000005</v>
      </c>
      <c r="G24" s="30">
        <v>2467429.08</v>
      </c>
      <c r="H24" s="31">
        <v>3599225.8</v>
      </c>
      <c r="I24" s="12"/>
      <c r="J24" s="2"/>
      <c r="K24" s="2"/>
    </row>
    <row r="25" spans="1:11" s="22" customFormat="1" ht="11.25" customHeight="1" x14ac:dyDescent="0.2">
      <c r="A25" s="20" t="s">
        <v>19</v>
      </c>
      <c r="B25" s="27">
        <v>2505508.7000000002</v>
      </c>
      <c r="C25" s="28">
        <v>288420.40000000002</v>
      </c>
      <c r="D25" s="29">
        <v>432293.83100000001</v>
      </c>
      <c r="E25" s="29">
        <v>64193.237959999991</v>
      </c>
      <c r="F25" s="29">
        <v>368100.59343999997</v>
      </c>
      <c r="G25" s="28">
        <v>636840.66900000023</v>
      </c>
      <c r="H25" s="29">
        <v>1147953.8</v>
      </c>
      <c r="I25" s="13"/>
      <c r="J25" s="21"/>
      <c r="K25" s="21"/>
    </row>
    <row r="26" spans="1:11" ht="7.5" customHeight="1" x14ac:dyDescent="0.2">
      <c r="A26" s="9" t="s">
        <v>20</v>
      </c>
      <c r="B26" s="26">
        <v>3127003</v>
      </c>
      <c r="C26" s="30">
        <v>337183.9</v>
      </c>
      <c r="D26" s="31">
        <v>975078.52099999995</v>
      </c>
      <c r="E26" s="31">
        <v>348243.63500000001</v>
      </c>
      <c r="F26" s="31">
        <v>626834.88558</v>
      </c>
      <c r="G26" s="30">
        <v>745485.7790000001</v>
      </c>
      <c r="H26" s="31">
        <v>1069254.8</v>
      </c>
      <c r="I26" s="12"/>
      <c r="J26" s="2"/>
      <c r="K26" s="2"/>
    </row>
    <row r="27" spans="1:11" ht="7.5" customHeight="1" x14ac:dyDescent="0.2">
      <c r="A27" s="9" t="s">
        <v>21</v>
      </c>
      <c r="B27" s="26">
        <v>8509103.6999999993</v>
      </c>
      <c r="C27" s="30">
        <v>1293821.2</v>
      </c>
      <c r="D27" s="31">
        <v>2702268.156</v>
      </c>
      <c r="E27" s="31">
        <v>209321.27799999999</v>
      </c>
      <c r="F27" s="31">
        <v>2492946.8601299999</v>
      </c>
      <c r="G27" s="30">
        <v>2060965.5439999988</v>
      </c>
      <c r="H27" s="31">
        <v>2452048.7999999998</v>
      </c>
      <c r="I27" s="12"/>
      <c r="J27" s="2"/>
      <c r="K27" s="2"/>
    </row>
    <row r="28" spans="1:11" ht="7.5" customHeight="1" x14ac:dyDescent="0.2">
      <c r="A28" s="9" t="s">
        <v>22</v>
      </c>
      <c r="B28" s="26">
        <v>9520996.0999999996</v>
      </c>
      <c r="C28" s="30">
        <v>1433205</v>
      </c>
      <c r="D28" s="31">
        <v>1440258.7690000001</v>
      </c>
      <c r="E28" s="31">
        <v>233361.63004999998</v>
      </c>
      <c r="F28" s="31">
        <v>1206897.1087699998</v>
      </c>
      <c r="G28" s="30">
        <v>2013545.2309999997</v>
      </c>
      <c r="H28" s="31">
        <v>4633987.0999999996</v>
      </c>
      <c r="I28" s="12"/>
      <c r="J28" s="2"/>
      <c r="K28" s="2"/>
    </row>
    <row r="29" spans="1:11" s="22" customFormat="1" ht="11.25" customHeight="1" x14ac:dyDescent="0.2">
      <c r="A29" s="20" t="s">
        <v>23</v>
      </c>
      <c r="B29" s="27">
        <v>9342158.0999999996</v>
      </c>
      <c r="C29" s="28">
        <v>651423.80000000005</v>
      </c>
      <c r="D29" s="29">
        <v>941291.89800000004</v>
      </c>
      <c r="E29" s="29">
        <v>107773.00515000001</v>
      </c>
      <c r="F29" s="29">
        <v>833518.93229000003</v>
      </c>
      <c r="G29" s="28">
        <v>2556491.5019999994</v>
      </c>
      <c r="H29" s="29">
        <v>5192950.9000000004</v>
      </c>
      <c r="I29" s="13"/>
      <c r="J29" s="21"/>
      <c r="K29" s="21"/>
    </row>
    <row r="30" spans="1:11" ht="7.5" customHeight="1" x14ac:dyDescent="0.2">
      <c r="A30" s="9" t="s">
        <v>24</v>
      </c>
      <c r="B30" s="26">
        <v>3431913.2</v>
      </c>
      <c r="C30" s="30">
        <v>647000.30000000005</v>
      </c>
      <c r="D30" s="31">
        <v>563160.40399999998</v>
      </c>
      <c r="E30" s="31">
        <v>354946.61025999999</v>
      </c>
      <c r="F30" s="31">
        <v>208213.79375000001</v>
      </c>
      <c r="G30" s="30">
        <v>855230.29600000009</v>
      </c>
      <c r="H30" s="31">
        <v>1366522.2</v>
      </c>
      <c r="I30" s="12"/>
      <c r="J30" s="2"/>
      <c r="K30" s="2"/>
    </row>
    <row r="31" spans="1:11" ht="7.5" customHeight="1" x14ac:dyDescent="0.2">
      <c r="A31" s="9" t="s">
        <v>25</v>
      </c>
      <c r="B31" s="26">
        <v>3310301.4</v>
      </c>
      <c r="C31" s="30">
        <v>675842.9</v>
      </c>
      <c r="D31" s="31">
        <v>257727.67600000001</v>
      </c>
      <c r="E31" s="31">
        <v>128071.09401000002</v>
      </c>
      <c r="F31" s="31">
        <v>129656.58186999999</v>
      </c>
      <c r="G31" s="30">
        <v>1482094.7239999999</v>
      </c>
      <c r="H31" s="31">
        <v>894636.1</v>
      </c>
      <c r="I31" s="12"/>
      <c r="J31" s="2"/>
      <c r="K31" s="2"/>
    </row>
    <row r="32" spans="1:11" ht="7.5" customHeight="1" x14ac:dyDescent="0.2">
      <c r="A32" s="9" t="s">
        <v>26</v>
      </c>
      <c r="B32" s="26">
        <v>5780501.7000000002</v>
      </c>
      <c r="C32" s="30">
        <v>931716.1</v>
      </c>
      <c r="D32" s="31">
        <v>443511.90399999998</v>
      </c>
      <c r="E32" s="31">
        <v>241404.12416000004</v>
      </c>
      <c r="F32" s="31">
        <v>202107.78000999999</v>
      </c>
      <c r="G32" s="30">
        <v>2061772.5959999999</v>
      </c>
      <c r="H32" s="31">
        <v>2343501.1</v>
      </c>
      <c r="I32" s="12"/>
      <c r="J32" s="2"/>
      <c r="K32" s="2"/>
    </row>
    <row r="33" spans="1:11" s="22" customFormat="1" ht="11.25" customHeight="1" x14ac:dyDescent="0.2">
      <c r="A33" s="20" t="s">
        <v>27</v>
      </c>
      <c r="B33" s="27">
        <v>5851431</v>
      </c>
      <c r="C33" s="28">
        <v>744784.7</v>
      </c>
      <c r="D33" s="29">
        <v>725350.87100000004</v>
      </c>
      <c r="E33" s="29">
        <v>389231.04333000001</v>
      </c>
      <c r="F33" s="29">
        <v>336119.82797999994</v>
      </c>
      <c r="G33" s="28">
        <v>1985022.9289999995</v>
      </c>
      <c r="H33" s="29">
        <v>2396272.5</v>
      </c>
      <c r="I33" s="13"/>
      <c r="J33" s="21"/>
      <c r="K33" s="21"/>
    </row>
    <row r="34" spans="1:11" ht="7.5" customHeight="1" x14ac:dyDescent="0.2">
      <c r="A34" s="9" t="s">
        <v>28</v>
      </c>
      <c r="B34" s="26">
        <v>5940301.7999999998</v>
      </c>
      <c r="C34" s="30">
        <v>908470.5</v>
      </c>
      <c r="D34" s="31">
        <v>1697921.99</v>
      </c>
      <c r="E34" s="31">
        <v>332447.98423</v>
      </c>
      <c r="F34" s="31">
        <v>1365474.0057700002</v>
      </c>
      <c r="G34" s="30">
        <v>1405982.71</v>
      </c>
      <c r="H34" s="31">
        <v>1927926.6</v>
      </c>
      <c r="I34" s="12"/>
      <c r="J34" s="2"/>
      <c r="K34" s="2"/>
    </row>
    <row r="35" spans="1:11" ht="7.5" customHeight="1" x14ac:dyDescent="0.2">
      <c r="A35" s="9" t="s">
        <v>29</v>
      </c>
      <c r="B35" s="26">
        <v>15137307.9</v>
      </c>
      <c r="C35" s="30">
        <v>5173929.3</v>
      </c>
      <c r="D35" s="31">
        <v>6591656</v>
      </c>
      <c r="E35" s="31">
        <v>4698608.2020500004</v>
      </c>
      <c r="F35" s="31">
        <v>1881367.4360800001</v>
      </c>
      <c r="G35" s="30">
        <v>933466.65199999884</v>
      </c>
      <c r="H35" s="31">
        <v>2438255.9</v>
      </c>
      <c r="I35" s="12"/>
      <c r="J35" s="2"/>
      <c r="K35" s="2"/>
    </row>
    <row r="36" spans="1:11" ht="7.5" customHeight="1" x14ac:dyDescent="0.2">
      <c r="A36" s="9" t="s">
        <v>30</v>
      </c>
      <c r="B36" s="26">
        <v>11269865.5</v>
      </c>
      <c r="C36" s="30">
        <v>774205</v>
      </c>
      <c r="D36" s="31">
        <v>6530794.2439999999</v>
      </c>
      <c r="E36" s="31">
        <v>4601324.3622300001</v>
      </c>
      <c r="F36" s="31">
        <v>1929469.87488</v>
      </c>
      <c r="G36" s="30">
        <v>1586312.256000001</v>
      </c>
      <c r="H36" s="31">
        <v>2378554</v>
      </c>
      <c r="I36" s="12"/>
      <c r="J36" s="2"/>
      <c r="K36" s="2"/>
    </row>
    <row r="37" spans="1:11" s="22" customFormat="1" ht="11.25" customHeight="1" x14ac:dyDescent="0.2">
      <c r="A37" s="20" t="s">
        <v>31</v>
      </c>
      <c r="B37" s="27">
        <v>1727851.2</v>
      </c>
      <c r="C37" s="28">
        <v>382607.6</v>
      </c>
      <c r="D37" s="29">
        <v>42322.697999999997</v>
      </c>
      <c r="E37" s="29">
        <v>5366.3284599999997</v>
      </c>
      <c r="F37" s="29">
        <v>36956.369160000002</v>
      </c>
      <c r="G37" s="28">
        <v>435056.30199999991</v>
      </c>
      <c r="H37" s="29">
        <v>867864.6</v>
      </c>
      <c r="I37" s="13"/>
      <c r="J37" s="21"/>
      <c r="K37" s="21"/>
    </row>
    <row r="38" spans="1:11" ht="7.5" customHeight="1" x14ac:dyDescent="0.2">
      <c r="A38" s="9" t="s">
        <v>32</v>
      </c>
      <c r="B38" s="26">
        <v>17794537.800000001</v>
      </c>
      <c r="C38" s="30">
        <v>1290101.3</v>
      </c>
      <c r="D38" s="31">
        <v>6150049.4040000001</v>
      </c>
      <c r="E38" s="31">
        <v>632012.04334999993</v>
      </c>
      <c r="F38" s="31">
        <v>5518037.3770499993</v>
      </c>
      <c r="G38" s="30">
        <v>3538524.2960000001</v>
      </c>
      <c r="H38" s="31">
        <v>6815862.7999999998</v>
      </c>
      <c r="I38" s="12"/>
      <c r="J38" s="2"/>
      <c r="K38" s="2"/>
    </row>
    <row r="39" spans="1:11" ht="7.5" customHeight="1" x14ac:dyDescent="0.2">
      <c r="A39" s="9" t="s">
        <v>33</v>
      </c>
      <c r="B39" s="26">
        <v>3990450.9</v>
      </c>
      <c r="C39" s="30">
        <v>804809.8</v>
      </c>
      <c r="D39" s="31">
        <v>986826.34299999999</v>
      </c>
      <c r="E39" s="31">
        <v>104313.69827999998</v>
      </c>
      <c r="F39" s="31">
        <v>882512.64431999985</v>
      </c>
      <c r="G39" s="30">
        <v>485563.25699999975</v>
      </c>
      <c r="H39" s="31">
        <v>1713251.5</v>
      </c>
      <c r="I39" s="12"/>
      <c r="J39" s="2"/>
      <c r="K39" s="2"/>
    </row>
    <row r="40" spans="1:11" ht="7.5" customHeight="1" x14ac:dyDescent="0.2">
      <c r="A40" s="9" t="s">
        <v>34</v>
      </c>
      <c r="B40" s="26">
        <v>3563478</v>
      </c>
      <c r="C40" s="30">
        <v>826899.2</v>
      </c>
      <c r="D40" s="31">
        <v>60945.89</v>
      </c>
      <c r="E40" s="31">
        <v>7248.0469599999997</v>
      </c>
      <c r="F40" s="31">
        <v>53697.84347</v>
      </c>
      <c r="G40" s="30">
        <v>1249942.1100000001</v>
      </c>
      <c r="H40" s="31">
        <v>1425690.8</v>
      </c>
      <c r="I40" s="12"/>
      <c r="J40" s="2"/>
      <c r="K40" s="2"/>
    </row>
    <row r="41" spans="1:11" s="17" customFormat="1" ht="11.25" customHeight="1" x14ac:dyDescent="0.25">
      <c r="A41" s="18" t="s">
        <v>35</v>
      </c>
      <c r="B41" s="26">
        <v>1005997</v>
      </c>
      <c r="C41" s="26">
        <v>974652.1</v>
      </c>
      <c r="D41" s="32"/>
      <c r="E41" s="32"/>
      <c r="F41" s="32"/>
      <c r="G41" s="26">
        <v>31344.9</v>
      </c>
      <c r="H41" s="32"/>
      <c r="I41" s="19"/>
      <c r="J41" s="16"/>
      <c r="K41" s="16"/>
    </row>
    <row r="42" spans="1:11" s="17" customFormat="1" ht="8.25" customHeight="1" x14ac:dyDescent="0.25">
      <c r="A42" s="18" t="s">
        <v>38</v>
      </c>
      <c r="B42" s="33"/>
      <c r="C42" s="26"/>
      <c r="D42" s="33"/>
      <c r="E42" s="32"/>
      <c r="F42" s="32"/>
      <c r="G42" s="26">
        <v>0</v>
      </c>
      <c r="H42" s="32"/>
    </row>
    <row r="43" spans="1:11" s="17" customFormat="1" ht="8.25" customHeight="1" x14ac:dyDescent="0.25">
      <c r="A43" s="24" t="s">
        <v>39</v>
      </c>
      <c r="B43" s="34">
        <v>52824895.399999999</v>
      </c>
      <c r="C43" s="34">
        <v>15996580.5</v>
      </c>
      <c r="D43" s="35">
        <v>189769.67</v>
      </c>
      <c r="E43" s="36"/>
      <c r="F43" s="36">
        <v>189769.67</v>
      </c>
      <c r="G43" s="34">
        <v>6667885.7299999967</v>
      </c>
      <c r="H43" s="35">
        <v>29970659.5</v>
      </c>
    </row>
    <row r="44" spans="1:11" ht="0.95" customHeight="1" x14ac:dyDescent="0.2">
      <c r="A44" s="10"/>
      <c r="B44" s="14"/>
      <c r="C44" s="14"/>
      <c r="D44" s="14"/>
      <c r="E44" s="14"/>
      <c r="F44" s="14"/>
      <c r="G44" s="14"/>
      <c r="H44" s="14"/>
    </row>
    <row r="45" spans="1:11" ht="9" customHeight="1" x14ac:dyDescent="0.2">
      <c r="A45" s="11" t="s">
        <v>45</v>
      </c>
      <c r="B45" s="3"/>
      <c r="C45" s="3"/>
      <c r="D45" s="3"/>
      <c r="E45" s="3"/>
      <c r="F45" s="3"/>
      <c r="G45" s="3"/>
      <c r="H45" s="3"/>
    </row>
    <row r="46" spans="1:11" ht="9" customHeight="1" x14ac:dyDescent="0.2">
      <c r="A46" s="11" t="s">
        <v>47</v>
      </c>
      <c r="B46" s="3"/>
      <c r="C46" s="3"/>
      <c r="D46" s="3"/>
      <c r="E46" s="3"/>
      <c r="F46" s="3"/>
      <c r="G46" s="3"/>
      <c r="H46" s="3"/>
    </row>
    <row r="47" spans="1:11" ht="9" customHeight="1" x14ac:dyDescent="0.2">
      <c r="A47" s="11" t="s">
        <v>37</v>
      </c>
      <c r="B47" s="3"/>
      <c r="C47" s="3"/>
      <c r="D47" s="3"/>
      <c r="E47" s="3"/>
      <c r="F47" s="3"/>
      <c r="G47" s="3"/>
      <c r="H47" s="3"/>
    </row>
    <row r="48" spans="1:11" ht="25.5" customHeight="1" x14ac:dyDescent="0.2">
      <c r="A48" s="37" t="s">
        <v>53</v>
      </c>
      <c r="B48" s="38"/>
      <c r="C48" s="38"/>
      <c r="D48" s="38"/>
      <c r="E48" s="38"/>
      <c r="F48" s="38"/>
      <c r="G48" s="38"/>
      <c r="H48" s="38"/>
    </row>
    <row r="49" spans="1:8" ht="9" customHeight="1" x14ac:dyDescent="0.2">
      <c r="A49" s="11" t="s">
        <v>41</v>
      </c>
    </row>
    <row r="50" spans="1:8" ht="17.25" customHeight="1" x14ac:dyDescent="0.2">
      <c r="A50" s="37" t="s">
        <v>55</v>
      </c>
      <c r="B50" s="38"/>
      <c r="C50" s="38"/>
      <c r="D50" s="38"/>
      <c r="E50" s="38"/>
      <c r="F50" s="38"/>
      <c r="G50" s="38"/>
      <c r="H50" s="38"/>
    </row>
    <row r="51" spans="1:8" ht="9" customHeight="1" x14ac:dyDescent="0.2">
      <c r="A51" s="11" t="s">
        <v>54</v>
      </c>
    </row>
    <row r="52" spans="1:8" ht="9" customHeight="1" x14ac:dyDescent="0.2">
      <c r="A52" s="4" t="s">
        <v>46</v>
      </c>
    </row>
  </sheetData>
  <mergeCells count="9">
    <mergeCell ref="A48:H48"/>
    <mergeCell ref="A50:H50"/>
    <mergeCell ref="A3:A6"/>
    <mergeCell ref="B3:H3"/>
    <mergeCell ref="D4:F5"/>
    <mergeCell ref="B4:B6"/>
    <mergeCell ref="C4:C6"/>
    <mergeCell ref="G4:G6"/>
    <mergeCell ref="H4:H6"/>
  </mergeCells>
  <phoneticPr fontId="2" type="noConversion"/>
  <pageMargins left="0.98425196850393704" right="0.98425196850393704" top="1.5748031496062993" bottom="0.78740157480314965" header="0" footer="0"/>
  <pageSetup paperSize="11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M04_621</vt:lpstr>
      <vt:lpstr>M04_621!Área_de_impresión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lilia_loza</dc:creator>
  <cp:lastModifiedBy>UCG</cp:lastModifiedBy>
  <cp:lastPrinted>2014-07-31T19:21:16Z</cp:lastPrinted>
  <dcterms:created xsi:type="dcterms:W3CDTF">2007-01-29T19:03:39Z</dcterms:created>
  <dcterms:modified xsi:type="dcterms:W3CDTF">2017-08-21T19:32:26Z</dcterms:modified>
</cp:coreProperties>
</file>