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0" yWindow="0" windowWidth="25200" windowHeight="11985"/>
  </bookViews>
  <sheets>
    <sheet name="M04_63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<sst xmlns="http://schemas.openxmlformats.org/spreadsheetml/2006/main" count="57" uniqueCount="57">
  <si>
    <r>
      <t xml:space="preserve">Inversión física federal por entidad federativa y clasificación administrativa ejercida en 2016 </t>
    </r>
    <r>
      <rPr>
        <b/>
        <vertAlign val="superscript"/>
        <sz val="8.5"/>
        <color indexed="8"/>
        <rFont val="Soberana Sans Light"/>
        <family val="3"/>
      </rPr>
      <t>1/</t>
    </r>
  </si>
  <si>
    <t>(Miles de pesos)</t>
  </si>
  <si>
    <t>(Continúa)</t>
  </si>
  <si>
    <t>Entidad 
Federativa</t>
  </si>
  <si>
    <t>SEDENA</t>
  </si>
  <si>
    <t>SAGARPA</t>
  </si>
  <si>
    <t>SCT</t>
  </si>
  <si>
    <t>SE</t>
  </si>
  <si>
    <t>SEP</t>
  </si>
  <si>
    <t>SS</t>
  </si>
  <si>
    <t>SEMAR</t>
  </si>
  <si>
    <t>STPS</t>
  </si>
  <si>
    <t>SEDATU</t>
  </si>
  <si>
    <t>SEMARNAT</t>
  </si>
  <si>
    <t>PGR</t>
  </si>
  <si>
    <t>SENER</t>
  </si>
  <si>
    <t>SEDESOL</t>
  </si>
  <si>
    <t>SECTUR</t>
  </si>
  <si>
    <t>SFP</t>
  </si>
  <si>
    <t>Total</t>
  </si>
  <si>
    <t>Aguascalientes</t>
  </si>
  <si>
    <t>Baja California</t>
  </si>
  <si>
    <t>Baja California Sur</t>
  </si>
  <si>
    <t>Campeche</t>
  </si>
  <si>
    <t>Ciudad de México</t>
  </si>
  <si>
    <t>Coahuila</t>
  </si>
  <si>
    <t>Colima</t>
  </si>
  <si>
    <t>Chiapas</t>
  </si>
  <si>
    <t>Chihuahua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</si>
  <si>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</si>
  <si>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</si>
  <si>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</si>
  <si>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</si>
  <si>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</si>
  <si>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</si>
  <si>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</si>
  <si>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</si>
  <si>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</si>
  <si>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</si>
  <si>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</si>
  <si>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</si>
  <si>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</si>
  <si>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</si>
  <si>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</si>
  <si>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</si>
  <si>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</si>
  <si>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</si>
  <si>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</si>
  <si>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</si>
  <si>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</si>
  <si>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</si>
  <si>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</si>
  <si>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</si>
  <si>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No Distribuible Geográficamente</t>
  </si>
  <si>
    <t>1/ Recursos previstos en el Presupuesto de Egresos de la Federación. Excluye aportaciones ISSSTE y subsidios y transferencias a entidades de control directo. Las sumas parciales pueden no coincidir con el total debido al redondeo de las cifras.</t>
  </si>
  <si>
    <t xml:space="preserve">     Los espacios en blanco indican la ausencia de movimientos.</t>
  </si>
  <si>
    <t>Fuente: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</si>
</sst>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,###,##0.0,"/>
  </numFmts>
  <fonts count="16" x14ac:knownFonts="1">
    <font>
      <sz val="11"/>
      <color theme="1"/>
      <name val="Calibri"/>
      <family val="2"/>
      <scheme val="minor"/>
    </font>
    <font>
      <b/>
      <sz val="8.5"/>
      <color theme="1"/>
      <name val="Soberana Sans Light"/>
      <family val="3"/>
    </font>
    <font>
      <b/>
      <vertAlign val="superscript"/>
      <sz val="8.5"/>
      <color indexed="8"/>
      <name val="Soberana Sans Light"/>
      <family val="3"/>
    </font>
    <font>
      <sz val="4.5"/>
      <color theme="1"/>
      <name val="Soberana Sans Light"/>
      <family val="3"/>
    </font>
    <font>
      <sz val="11"/>
      <color theme="1"/>
      <name val="Soberana Sans Light"/>
      <family val="3"/>
    </font>
    <font>
      <sz val="7"/>
      <color theme="1"/>
      <name val="Soberana Sans Light"/>
      <family val="3"/>
    </font>
    <font>
      <sz val="6"/>
      <color theme="1"/>
      <name val="Soberana Sans Light"/>
      <family val="3"/>
    </font>
    <font>
      <sz val="6"/>
      <name val="Soberana Sans Light"/>
      <family val="3"/>
    </font>
    <font>
      <sz val="10"/>
      <name val="Arial"/>
      <family val="2"/>
    </font>
    <font>
      <b/>
      <sz val="5.5"/>
      <name val="Soberana Sans Light"/>
      <family val="3"/>
    </font>
    <font>
      <b/>
      <sz val="5"/>
      <color theme="1"/>
      <name val="Soberana Sans Light"/>
      <family val="3"/>
    </font>
    <font>
      <sz val="5.5"/>
      <color theme="1"/>
      <name val="Soberana Sans Light"/>
      <family val="3"/>
    </font>
    <font>
      <sz val="5.5"/>
      <name val="Soberana Sans Light"/>
      <family val="3"/>
    </font>
    <font>
      <sz val="5"/>
      <color theme="1"/>
      <name val="Soberana Sans Light"/>
      <family val="3"/>
    </font>
    <font>
      <sz val="10"/>
      <color indexed="8"/>
      <name val="Arial"/>
      <family val="2"/>
    </font>
    <font>
      <sz val="5"/>
      <color indexed="8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justify" vertical="center"/>
    </xf>
    <xf numFmtId="164" fontId="10" fillId="0" borderId="3" xfId="0" applyNumberFormat="1" applyFont="1" applyBorder="1"/>
    <xf numFmtId="164" fontId="10" fillId="0" borderId="3" xfId="0" applyNumberFormat="1" applyFont="1" applyFill="1" applyBorder="1"/>
    <xf numFmtId="0" fontId="11" fillId="0" borderId="0" xfId="0" applyFont="1"/>
    <xf numFmtId="0" fontId="12" fillId="2" borderId="2" xfId="1" applyFont="1" applyFill="1" applyBorder="1" applyAlignment="1">
      <alignment vertical="center"/>
    </xf>
    <xf numFmtId="164" fontId="13" fillId="0" borderId="2" xfId="0" applyNumberFormat="1" applyFont="1" applyBorder="1"/>
    <xf numFmtId="164" fontId="15" fillId="0" borderId="2" xfId="2" applyNumberFormat="1" applyFont="1" applyBorder="1" applyAlignment="1"/>
    <xf numFmtId="164" fontId="15" fillId="0" borderId="2" xfId="2" applyNumberFormat="1" applyFont="1" applyFill="1" applyBorder="1" applyAlignment="1">
      <alignment horizontal="right"/>
    </xf>
    <xf numFmtId="0" fontId="12" fillId="2" borderId="4" xfId="1" applyFont="1" applyFill="1" applyBorder="1" applyAlignment="1">
      <alignment vertical="center" wrapText="1"/>
    </xf>
    <xf numFmtId="164" fontId="13" fillId="0" borderId="4" xfId="0" applyNumberFormat="1" applyFont="1" applyBorder="1"/>
    <xf numFmtId="164" fontId="15" fillId="0" borderId="4" xfId="2" applyNumberFormat="1" applyFont="1" applyBorder="1" applyAlignment="1"/>
    <xf numFmtId="0" fontId="11" fillId="0" borderId="0" xfId="0" quotePrefix="1" applyFont="1" applyAlignment="1">
      <alignment horizontal="left"/>
    </xf>
    <xf numFmtId="165" fontId="12" fillId="0" borderId="0" xfId="0" applyNumberFormat="1" applyFont="1" applyFill="1" applyAlignment="1">
      <alignment vertical="top"/>
    </xf>
  </cellXfs>
  <cellStyles count="3">
    <cellStyle name="Normal" xfId="0" builtinId="0"/>
    <cellStyle name="Normal_gasto programable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tabSelected="1" zoomScale="160" zoomScaleNormal="160" workbookViewId="0"/>
  </sheetViews>
  <sheetFormatPr baseColWidth="10" defaultRowHeight="15.75" x14ac:dyDescent="0.25"/>
  <cols>
    <col min="1" max="1" width="9.5703125" style="3" customWidth="1"/>
    <col min="2" max="2" width="7.28515625" style="3" customWidth="1"/>
    <col min="3" max="3" width="6.42578125" style="3" customWidth="1"/>
    <col min="4" max="4" width="7.5703125" style="3" customWidth="1"/>
    <col min="5" max="10" width="6.42578125" style="3" customWidth="1"/>
    <col min="11" max="11" width="7.28515625" style="3" customWidth="1"/>
    <col min="12" max="16" width="6.42578125" style="3" customWidth="1"/>
    <col min="17" max="17" width="11.42578125" style="3" customWidth="1"/>
    <col min="18" max="18" width="18.42578125" style="3" bestFit="1" customWidth="1"/>
    <col min="19" max="16384" width="11.42578125" style="3"/>
  </cols>
  <sheetData>
    <row r="1" spans="1: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4" customFormat="1" ht="9" x14ac:dyDescent="0.15">
      <c r="A2" s="4" t="s">
        <v>1</v>
      </c>
      <c r="P2" s="5" t="s">
        <v>2</v>
      </c>
    </row>
    <row r="3" spans="1:21" ht="33" customHeight="1" x14ac:dyDescent="0.25">
      <c r="A3" s="6" t="s">
        <v>3</v>
      </c>
      <c r="B3" s="7" t="s">
        <v>4</v>
      </c>
      <c r="C3" s="6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6" t="s">
        <v>15</v>
      </c>
      <c r="N3" s="7" t="s">
        <v>16</v>
      </c>
      <c r="O3" s="7" t="s">
        <v>17</v>
      </c>
      <c r="P3" s="7" t="s">
        <v>18</v>
      </c>
      <c r="Q3" s="2"/>
      <c r="R3" s="2"/>
      <c r="S3" s="2"/>
      <c r="T3" s="2"/>
      <c r="U3" s="2"/>
    </row>
    <row r="4" spans="1:21" s="11" customFormat="1" ht="9.6" customHeight="1" x14ac:dyDescent="0.15">
      <c r="A4" s="8" t="s">
        <v>19</v>
      </c>
      <c r="B4" s="9">
        <f>SUM(B5:B38)</f>
        <v>11904802.086539999</v>
      </c>
      <c r="C4" s="9">
        <f>SUM(C5:C38)</f>
        <v>490393.92466999998</v>
      </c>
      <c r="D4" s="10">
        <f t="shared" ref="D4:P4" si="0">SUM(D5:D38)</f>
        <v>118230254.84441994</v>
      </c>
      <c r="E4" s="9">
        <f t="shared" si="0"/>
        <v>8564676.9368299991</v>
      </c>
      <c r="F4" s="9">
        <f t="shared" si="0"/>
        <v>7147893.1665600017</v>
      </c>
      <c r="G4" s="9">
        <f>SUM(G5:G38)</f>
        <v>6305756.6742200004</v>
      </c>
      <c r="H4" s="9">
        <f>SUM(H5:H38)</f>
        <v>6699998.4214899968</v>
      </c>
      <c r="I4" s="9">
        <f>SUM(I5:I38)</f>
        <v>825175.33576999989</v>
      </c>
      <c r="J4" s="9">
        <f>SUM(J5:J38)</f>
        <v>26978.429199999999</v>
      </c>
      <c r="K4" s="9">
        <f t="shared" si="0"/>
        <v>34530468.823629998</v>
      </c>
      <c r="L4" s="9">
        <f t="shared" si="0"/>
        <v>576608.21097999997</v>
      </c>
      <c r="M4" s="9">
        <f t="shared" si="0"/>
        <v>9320.3919999999998</v>
      </c>
      <c r="N4" s="9">
        <f t="shared" si="0"/>
        <v>3674597.1101299999</v>
      </c>
      <c r="O4" s="9">
        <f t="shared" si="0"/>
        <v>1142747.0818399999</v>
      </c>
      <c r="P4" s="9">
        <f t="shared" si="0"/>
        <v>306981.66486999998</v>
      </c>
    </row>
    <row r="5" spans="1:21" s="11" customFormat="1" ht="9.6" customHeight="1" x14ac:dyDescent="0.15">
      <c r="A5" s="12" t="s">
        <v>20</v>
      </c>
      <c r="B5" s="13"/>
      <c r="C5" s="14"/>
      <c r="D5" s="15">
        <v>605001.74062999978</v>
      </c>
      <c r="E5" s="15"/>
      <c r="F5" s="15">
        <v>42788.317560000003</v>
      </c>
      <c r="G5" s="14">
        <v>29848.9928</v>
      </c>
      <c r="H5" s="14"/>
      <c r="I5" s="14">
        <v>20666.117549999999</v>
      </c>
      <c r="J5" s="14"/>
      <c r="K5" s="14">
        <v>454807.39632</v>
      </c>
      <c r="L5" s="15">
        <v>5004.0687199999993</v>
      </c>
      <c r="M5" s="14"/>
      <c r="N5" s="15">
        <v>10364.86</v>
      </c>
      <c r="O5" s="14"/>
      <c r="P5" s="14"/>
    </row>
    <row r="6" spans="1:21" s="11" customFormat="1" ht="9.6" customHeight="1" x14ac:dyDescent="0.15">
      <c r="A6" s="12" t="s">
        <v>21</v>
      </c>
      <c r="B6" s="13">
        <v>11017.383160000001</v>
      </c>
      <c r="C6" s="14"/>
      <c r="D6" s="15">
        <v>1268683.2176099997</v>
      </c>
      <c r="E6" s="15"/>
      <c r="F6" s="15">
        <v>192722.64601000003</v>
      </c>
      <c r="G6" s="14">
        <v>31954.654859999999</v>
      </c>
      <c r="H6" s="14">
        <v>40064.688219999996</v>
      </c>
      <c r="I6" s="14">
        <v>7774.73891</v>
      </c>
      <c r="J6" s="14"/>
      <c r="K6" s="15">
        <v>444551.77316000004</v>
      </c>
      <c r="L6" s="15"/>
      <c r="M6" s="14"/>
      <c r="N6" s="15">
        <v>22535.73</v>
      </c>
      <c r="O6" s="14">
        <v>13784.4416</v>
      </c>
      <c r="P6" s="14">
        <v>25117.51338</v>
      </c>
    </row>
    <row r="7" spans="1:21" s="11" customFormat="1" ht="9.6" customHeight="1" x14ac:dyDescent="0.15">
      <c r="A7" s="12" t="s">
        <v>22</v>
      </c>
      <c r="B7" s="13"/>
      <c r="C7" s="14"/>
      <c r="D7" s="15">
        <v>1167377.4066999995</v>
      </c>
      <c r="E7" s="15"/>
      <c r="F7" s="14">
        <v>13933.36764</v>
      </c>
      <c r="G7" s="14">
        <v>1825.8489500000001</v>
      </c>
      <c r="H7" s="14">
        <v>177891.63918999999</v>
      </c>
      <c r="I7" s="14">
        <v>14925.265609999999</v>
      </c>
      <c r="J7" s="14"/>
      <c r="K7" s="14">
        <v>716383.34294999996</v>
      </c>
      <c r="L7" s="15"/>
      <c r="M7" s="14"/>
      <c r="N7" s="15">
        <v>1321.825</v>
      </c>
      <c r="O7" s="14">
        <v>60592.828989999995</v>
      </c>
      <c r="P7" s="14"/>
    </row>
    <row r="8" spans="1:21" s="11" customFormat="1" ht="9.6" customHeight="1" x14ac:dyDescent="0.15">
      <c r="A8" s="12" t="s">
        <v>23</v>
      </c>
      <c r="B8" s="13">
        <v>4579.0738300000003</v>
      </c>
      <c r="C8" s="14"/>
      <c r="D8" s="15">
        <v>1934961.1194899993</v>
      </c>
      <c r="E8" s="15"/>
      <c r="F8" s="14">
        <v>66518.744279999999</v>
      </c>
      <c r="G8" s="14">
        <v>7571.2323899999992</v>
      </c>
      <c r="H8" s="14">
        <v>2020.6110099999999</v>
      </c>
      <c r="I8" s="14">
        <v>13557.923279999999</v>
      </c>
      <c r="J8" s="14"/>
      <c r="K8" s="14">
        <v>407513.96139000007</v>
      </c>
      <c r="L8" s="15"/>
      <c r="M8" s="14"/>
      <c r="N8" s="15">
        <v>7813.6549999999997</v>
      </c>
      <c r="O8" s="14"/>
      <c r="P8" s="15">
        <v>654.04145999999992</v>
      </c>
    </row>
    <row r="9" spans="1:21" s="11" customFormat="1" ht="9.6" customHeight="1" x14ac:dyDescent="0.15">
      <c r="A9" s="12" t="s">
        <v>24</v>
      </c>
      <c r="B9" s="13">
        <v>4324249.6251299996</v>
      </c>
      <c r="C9" s="14">
        <v>6263.1087500000003</v>
      </c>
      <c r="D9" s="15">
        <v>6962395.9573199991</v>
      </c>
      <c r="E9" s="15">
        <v>8561626.3898799997</v>
      </c>
      <c r="F9" s="15">
        <v>3946622.4402100001</v>
      </c>
      <c r="G9" s="14">
        <v>4231043.0374800013</v>
      </c>
      <c r="H9" s="14">
        <v>5956745.9725699956</v>
      </c>
      <c r="I9" s="14">
        <v>60774.385889999998</v>
      </c>
      <c r="J9" s="14">
        <v>26978.429199999999</v>
      </c>
      <c r="K9" s="14">
        <v>3549663.8398600011</v>
      </c>
      <c r="L9" s="15">
        <v>499829.24589999998</v>
      </c>
      <c r="M9" s="14">
        <v>320.392</v>
      </c>
      <c r="N9" s="15">
        <v>2272194.8151999996</v>
      </c>
      <c r="O9" s="14">
        <v>348787.90701999998</v>
      </c>
      <c r="P9" s="15">
        <v>74483.258869999991</v>
      </c>
    </row>
    <row r="10" spans="1:21" s="11" customFormat="1" ht="9.6" customHeight="1" x14ac:dyDescent="0.15">
      <c r="A10" s="12" t="s">
        <v>25</v>
      </c>
      <c r="B10" s="13">
        <v>67967.866110000003</v>
      </c>
      <c r="C10" s="14"/>
      <c r="D10" s="15">
        <v>849146.17388000013</v>
      </c>
      <c r="E10" s="15"/>
      <c r="F10" s="14">
        <v>176055.52905000001</v>
      </c>
      <c r="G10" s="14">
        <v>11718.9936</v>
      </c>
      <c r="H10" s="14"/>
      <c r="I10" s="14">
        <v>21285.46126</v>
      </c>
      <c r="J10" s="14"/>
      <c r="K10" s="14">
        <v>439301.56427999993</v>
      </c>
      <c r="L10" s="15">
        <v>1263.73568</v>
      </c>
      <c r="M10" s="14"/>
      <c r="N10" s="15">
        <v>14596.82</v>
      </c>
      <c r="O10" s="14"/>
      <c r="P10" s="14">
        <v>138539.94515000001</v>
      </c>
    </row>
    <row r="11" spans="1:21" s="11" customFormat="1" ht="9.6" customHeight="1" x14ac:dyDescent="0.15">
      <c r="A11" s="12" t="s">
        <v>26</v>
      </c>
      <c r="B11" s="13"/>
      <c r="C11" s="14">
        <v>9993.1840399999983</v>
      </c>
      <c r="D11" s="14">
        <v>699626.4116800006</v>
      </c>
      <c r="E11" s="15"/>
      <c r="F11" s="15">
        <v>52681.570220000001</v>
      </c>
      <c r="G11" s="14">
        <v>13464.474249999999</v>
      </c>
      <c r="H11" s="14">
        <v>1737.2160900000001</v>
      </c>
      <c r="I11" s="14">
        <v>6064.5094000000008</v>
      </c>
      <c r="J11" s="14"/>
      <c r="K11" s="14">
        <v>251568.39070000002</v>
      </c>
      <c r="L11" s="15"/>
      <c r="M11" s="14"/>
      <c r="N11" s="15">
        <v>7610.4307199999994</v>
      </c>
      <c r="O11" s="14"/>
      <c r="P11" s="14">
        <v>122.05007000000001</v>
      </c>
    </row>
    <row r="12" spans="1:21" s="11" customFormat="1" ht="9.6" customHeight="1" x14ac:dyDescent="0.15">
      <c r="A12" s="12" t="s">
        <v>27</v>
      </c>
      <c r="B12" s="13">
        <v>613697.76657000009</v>
      </c>
      <c r="C12" s="14">
        <v>415042.95425999997</v>
      </c>
      <c r="D12" s="15">
        <v>2524464.1666199984</v>
      </c>
      <c r="E12" s="15"/>
      <c r="F12" s="15">
        <v>136055.80900000001</v>
      </c>
      <c r="G12" s="14">
        <v>7504.9820099999997</v>
      </c>
      <c r="H12" s="14">
        <v>577.03605000000005</v>
      </c>
      <c r="I12" s="14">
        <v>30750.976609999998</v>
      </c>
      <c r="J12" s="14"/>
      <c r="K12" s="14">
        <v>1106671.6964900005</v>
      </c>
      <c r="L12" s="15"/>
      <c r="M12" s="14"/>
      <c r="N12" s="15">
        <v>85566.301209999991</v>
      </c>
      <c r="O12" s="14"/>
      <c r="P12" s="14">
        <v>434.75193999999999</v>
      </c>
    </row>
    <row r="13" spans="1:21" s="11" customFormat="1" ht="9.6" customHeight="1" x14ac:dyDescent="0.15">
      <c r="A13" s="12" t="s">
        <v>28</v>
      </c>
      <c r="B13" s="13">
        <v>39402.919740000012</v>
      </c>
      <c r="C13" s="15"/>
      <c r="D13" s="15">
        <v>1780438.8420400016</v>
      </c>
      <c r="E13" s="15"/>
      <c r="F13" s="15">
        <v>82435.651689999999</v>
      </c>
      <c r="G13" s="15">
        <v>62774.383009999998</v>
      </c>
      <c r="H13" s="15"/>
      <c r="I13" s="15">
        <v>27428.234489999999</v>
      </c>
      <c r="J13" s="15"/>
      <c r="K13" s="15">
        <v>896446.0409299999</v>
      </c>
      <c r="L13" s="15"/>
      <c r="M13" s="15"/>
      <c r="N13" s="15">
        <v>22246.055</v>
      </c>
      <c r="O13" s="15"/>
      <c r="P13" s="15">
        <v>94.504539999999992</v>
      </c>
    </row>
    <row r="14" spans="1:21" s="11" customFormat="1" ht="9.6" customHeight="1" x14ac:dyDescent="0.15">
      <c r="A14" s="12" t="s">
        <v>29</v>
      </c>
      <c r="B14" s="13"/>
      <c r="C14" s="14"/>
      <c r="D14" s="15">
        <v>1720749.6481900001</v>
      </c>
      <c r="E14" s="15"/>
      <c r="F14" s="14">
        <v>93069.893789999987</v>
      </c>
      <c r="G14" s="14">
        <v>11913.789939999999</v>
      </c>
      <c r="H14" s="14"/>
      <c r="I14" s="14">
        <v>20244.401719999998</v>
      </c>
      <c r="J14" s="14"/>
      <c r="K14" s="14">
        <v>959633.57188999979</v>
      </c>
      <c r="L14" s="15"/>
      <c r="M14" s="14"/>
      <c r="N14" s="15">
        <v>18692.25027</v>
      </c>
      <c r="O14" s="14"/>
      <c r="P14" s="14">
        <v>216.23017999999999</v>
      </c>
    </row>
    <row r="15" spans="1:21" s="11" customFormat="1" ht="9.6" customHeight="1" x14ac:dyDescent="0.15">
      <c r="A15" s="12" t="s">
        <v>30</v>
      </c>
      <c r="B15" s="13">
        <v>3897859.9072099994</v>
      </c>
      <c r="C15" s="14">
        <v>5943.0155800000002</v>
      </c>
      <c r="D15" s="15">
        <v>53942220.98777996</v>
      </c>
      <c r="E15" s="15"/>
      <c r="F15" s="14">
        <v>146572.50830000002</v>
      </c>
      <c r="G15" s="14">
        <v>531404.82854999998</v>
      </c>
      <c r="H15" s="14"/>
      <c r="I15" s="14">
        <v>91085.271870000011</v>
      </c>
      <c r="J15" s="14"/>
      <c r="K15" s="15">
        <v>8779757.3564399984</v>
      </c>
      <c r="L15" s="15"/>
      <c r="M15" s="14">
        <v>9000</v>
      </c>
      <c r="N15" s="15">
        <v>414995.62199999997</v>
      </c>
      <c r="O15" s="14"/>
      <c r="P15" s="14"/>
    </row>
    <row r="16" spans="1:21" s="11" customFormat="1" ht="9.6" customHeight="1" x14ac:dyDescent="0.15">
      <c r="A16" s="12" t="s">
        <v>31</v>
      </c>
      <c r="B16" s="13">
        <v>46.341999999999999</v>
      </c>
      <c r="C16" s="14"/>
      <c r="D16" s="15">
        <v>3151465.6677299994</v>
      </c>
      <c r="E16" s="15"/>
      <c r="F16" s="15">
        <v>271767.57004000002</v>
      </c>
      <c r="G16" s="14">
        <v>319417.59260999999</v>
      </c>
      <c r="H16" s="14"/>
      <c r="I16" s="14">
        <v>40503.54855</v>
      </c>
      <c r="J16" s="14"/>
      <c r="K16" s="15">
        <v>841367.31685000006</v>
      </c>
      <c r="L16" s="15"/>
      <c r="M16" s="14"/>
      <c r="N16" s="15">
        <v>101124.63400000001</v>
      </c>
      <c r="O16" s="14"/>
      <c r="P16" s="14">
        <v>117.08547999999999</v>
      </c>
    </row>
    <row r="17" spans="1:16" s="11" customFormat="1" ht="9.6" customHeight="1" x14ac:dyDescent="0.15">
      <c r="A17" s="12" t="s">
        <v>32</v>
      </c>
      <c r="B17" s="13">
        <v>92995.906789999994</v>
      </c>
      <c r="C17" s="14">
        <v>2752.17454</v>
      </c>
      <c r="D17" s="15">
        <v>2823467.2838299982</v>
      </c>
      <c r="E17" s="15"/>
      <c r="F17" s="14">
        <v>90482.515639999998</v>
      </c>
      <c r="G17" s="14">
        <v>32709.437989999999</v>
      </c>
      <c r="H17" s="14">
        <v>6720.1634599999998</v>
      </c>
      <c r="I17" s="14">
        <v>21059.97882</v>
      </c>
      <c r="J17" s="14"/>
      <c r="K17" s="14">
        <v>1201981.3943099999</v>
      </c>
      <c r="L17" s="15">
        <v>2375.1552499999998</v>
      </c>
      <c r="M17" s="14"/>
      <c r="N17" s="15">
        <v>42276.055</v>
      </c>
      <c r="O17" s="14">
        <v>74651.374100000001</v>
      </c>
      <c r="P17" s="14">
        <v>289.26577000000003</v>
      </c>
    </row>
    <row r="18" spans="1:16" s="11" customFormat="1" ht="9.6" customHeight="1" x14ac:dyDescent="0.15">
      <c r="A18" s="12" t="s">
        <v>33</v>
      </c>
      <c r="B18" s="13"/>
      <c r="C18" s="14"/>
      <c r="D18" s="15">
        <v>1880454.154929999</v>
      </c>
      <c r="E18" s="15"/>
      <c r="F18" s="14">
        <v>78310.127550000005</v>
      </c>
      <c r="G18" s="14">
        <v>58154.298299999995</v>
      </c>
      <c r="H18" s="14"/>
      <c r="I18" s="14">
        <v>25870.279930000001</v>
      </c>
      <c r="J18" s="14"/>
      <c r="K18" s="15">
        <v>705234.82811999985</v>
      </c>
      <c r="L18" s="15"/>
      <c r="M18" s="14"/>
      <c r="N18" s="15">
        <v>13466.434999999999</v>
      </c>
      <c r="O18" s="14"/>
      <c r="P18" s="15"/>
    </row>
    <row r="19" spans="1:16" s="11" customFormat="1" ht="9.6" customHeight="1" x14ac:dyDescent="0.15">
      <c r="A19" s="12" t="s">
        <v>34</v>
      </c>
      <c r="B19" s="13">
        <v>1264199.4084500002</v>
      </c>
      <c r="C19" s="14"/>
      <c r="D19" s="15">
        <v>8365235.8533499986</v>
      </c>
      <c r="E19" s="15"/>
      <c r="F19" s="14">
        <v>169121.68416999993</v>
      </c>
      <c r="G19" s="14">
        <v>58702.899649999999</v>
      </c>
      <c r="H19" s="14">
        <v>489.34397999999999</v>
      </c>
      <c r="I19" s="14">
        <v>38949.137880000002</v>
      </c>
      <c r="J19" s="14"/>
      <c r="K19" s="14">
        <v>842596.34442999982</v>
      </c>
      <c r="L19" s="15">
        <v>16045.497969999999</v>
      </c>
      <c r="M19" s="14"/>
      <c r="N19" s="15">
        <v>69795.805629999988</v>
      </c>
      <c r="O19" s="14"/>
      <c r="P19" s="14"/>
    </row>
    <row r="20" spans="1:16" s="11" customFormat="1" ht="9.6" customHeight="1" x14ac:dyDescent="0.15">
      <c r="A20" s="12" t="s">
        <v>35</v>
      </c>
      <c r="B20" s="13">
        <v>4660.9859200000001</v>
      </c>
      <c r="C20" s="14"/>
      <c r="D20" s="15">
        <v>2103441.2582599996</v>
      </c>
      <c r="E20" s="15"/>
      <c r="F20" s="15">
        <v>168574.85966999998</v>
      </c>
      <c r="G20" s="14">
        <v>23091.363249999999</v>
      </c>
      <c r="H20" s="14">
        <v>754.81855999999993</v>
      </c>
      <c r="I20" s="14">
        <v>12888.43201</v>
      </c>
      <c r="J20" s="14"/>
      <c r="K20" s="14">
        <v>867893.77738000022</v>
      </c>
      <c r="L20" s="15">
        <v>1969.44463</v>
      </c>
      <c r="M20" s="14"/>
      <c r="N20" s="15">
        <v>99677.339599999992</v>
      </c>
      <c r="O20" s="14"/>
      <c r="P20" s="14"/>
    </row>
    <row r="21" spans="1:16" s="11" customFormat="1" ht="9.6" customHeight="1" x14ac:dyDescent="0.15">
      <c r="A21" s="12" t="s">
        <v>36</v>
      </c>
      <c r="B21" s="13">
        <v>33128.468730000001</v>
      </c>
      <c r="C21" s="14"/>
      <c r="D21" s="15">
        <v>429219.07758000004</v>
      </c>
      <c r="E21" s="15"/>
      <c r="F21" s="14">
        <v>82822.514469999995</v>
      </c>
      <c r="G21" s="14">
        <v>28736.577300000001</v>
      </c>
      <c r="H21" s="14"/>
      <c r="I21" s="14">
        <v>26812.594550000002</v>
      </c>
      <c r="J21" s="14"/>
      <c r="K21" s="15">
        <v>367043.25449999998</v>
      </c>
      <c r="L21" s="15"/>
      <c r="M21" s="14"/>
      <c r="N21" s="15">
        <v>7582.3149999999996</v>
      </c>
      <c r="O21" s="14"/>
      <c r="P21" s="14"/>
    </row>
    <row r="22" spans="1:16" s="11" customFormat="1" ht="9.6" customHeight="1" x14ac:dyDescent="0.15">
      <c r="A22" s="12" t="s">
        <v>37</v>
      </c>
      <c r="B22" s="13">
        <v>4660.9858500000009</v>
      </c>
      <c r="C22" s="14"/>
      <c r="D22" s="15">
        <v>462403.13675000001</v>
      </c>
      <c r="E22" s="15"/>
      <c r="F22" s="14">
        <v>24652.199000000001</v>
      </c>
      <c r="G22" s="14">
        <v>8760.8305899999996</v>
      </c>
      <c r="H22" s="14">
        <v>14.8</v>
      </c>
      <c r="I22" s="14">
        <v>5680.3585899999998</v>
      </c>
      <c r="J22" s="14"/>
      <c r="K22" s="14">
        <v>635757.47785999998</v>
      </c>
      <c r="L22" s="15"/>
      <c r="M22" s="14"/>
      <c r="N22" s="15">
        <v>5205.1750000000002</v>
      </c>
      <c r="O22" s="14">
        <v>101082.60416999999</v>
      </c>
      <c r="P22" s="14"/>
    </row>
    <row r="23" spans="1:16" s="11" customFormat="1" ht="9.6" customHeight="1" x14ac:dyDescent="0.15">
      <c r="A23" s="12" t="s">
        <v>38</v>
      </c>
      <c r="B23" s="13">
        <v>165581.64164999992</v>
      </c>
      <c r="C23" s="14"/>
      <c r="D23" s="15">
        <v>1601858.5443000002</v>
      </c>
      <c r="E23" s="15"/>
      <c r="F23" s="14">
        <v>34454.213000000003</v>
      </c>
      <c r="G23" s="14">
        <v>33627.952740000001</v>
      </c>
      <c r="H23" s="14"/>
      <c r="I23" s="14">
        <v>30710.503219999999</v>
      </c>
      <c r="J23" s="14"/>
      <c r="K23" s="15">
        <v>846992.74488000013</v>
      </c>
      <c r="L23" s="15"/>
      <c r="M23" s="14"/>
      <c r="N23" s="15">
        <v>23278.46</v>
      </c>
      <c r="O23" s="14"/>
      <c r="P23" s="15">
        <v>323.28050000000002</v>
      </c>
    </row>
    <row r="24" spans="1:16" s="11" customFormat="1" ht="9.6" customHeight="1" x14ac:dyDescent="0.15">
      <c r="A24" s="12" t="s">
        <v>39</v>
      </c>
      <c r="B24" s="13">
        <v>13738.34886</v>
      </c>
      <c r="C24" s="14">
        <v>45307.29729000001</v>
      </c>
      <c r="D24" s="15">
        <v>2462666.1146099996</v>
      </c>
      <c r="E24" s="15"/>
      <c r="F24" s="15">
        <v>127533.99486000001</v>
      </c>
      <c r="G24" s="14">
        <v>31095.586489999998</v>
      </c>
      <c r="H24" s="14">
        <v>16632.905839999999</v>
      </c>
      <c r="I24" s="14">
        <v>16850.365170000001</v>
      </c>
      <c r="J24" s="14"/>
      <c r="K24" s="14">
        <v>704657.41938999994</v>
      </c>
      <c r="L24" s="15">
        <v>5722.1691500000006</v>
      </c>
      <c r="M24" s="14"/>
      <c r="N24" s="15">
        <v>75862.996499999994</v>
      </c>
      <c r="O24" s="14">
        <v>152125.73399000001</v>
      </c>
      <c r="P24" s="14">
        <v>39318.462469999999</v>
      </c>
    </row>
    <row r="25" spans="1:16" s="11" customFormat="1" ht="9.6" customHeight="1" x14ac:dyDescent="0.15">
      <c r="A25" s="12" t="s">
        <v>40</v>
      </c>
      <c r="B25" s="13">
        <v>358176.68936000008</v>
      </c>
      <c r="C25" s="14"/>
      <c r="D25" s="15">
        <v>3123068.2969100005</v>
      </c>
      <c r="E25" s="15"/>
      <c r="F25" s="14">
        <v>43255.654459999998</v>
      </c>
      <c r="G25" s="14">
        <v>66342.329259999999</v>
      </c>
      <c r="H25" s="14"/>
      <c r="I25" s="14">
        <v>37752.460070000001</v>
      </c>
      <c r="J25" s="14"/>
      <c r="K25" s="15">
        <v>720642.56220000016</v>
      </c>
      <c r="L25" s="15">
        <v>324.39886999999999</v>
      </c>
      <c r="M25" s="14"/>
      <c r="N25" s="15">
        <v>34059.144999999997</v>
      </c>
      <c r="O25" s="14"/>
      <c r="P25" s="15">
        <v>205.25647000000001</v>
      </c>
    </row>
    <row r="26" spans="1:16" s="11" customFormat="1" ht="9.6" customHeight="1" x14ac:dyDescent="0.15">
      <c r="A26" s="12" t="s">
        <v>41</v>
      </c>
      <c r="B26" s="13">
        <v>59106.261960000003</v>
      </c>
      <c r="C26" s="14"/>
      <c r="D26" s="15">
        <v>912084.37494000013</v>
      </c>
      <c r="E26" s="15">
        <v>3050.5469500000004</v>
      </c>
      <c r="F26" s="14">
        <v>104644.095</v>
      </c>
      <c r="G26" s="14">
        <v>74767.194680000001</v>
      </c>
      <c r="H26" s="14"/>
      <c r="I26" s="14">
        <v>21927.184789999999</v>
      </c>
      <c r="J26" s="14"/>
      <c r="K26" s="14">
        <v>515634.38326999999</v>
      </c>
      <c r="L26" s="15">
        <v>22067.711940000001</v>
      </c>
      <c r="M26" s="14"/>
      <c r="N26" s="15">
        <v>5063.09</v>
      </c>
      <c r="O26" s="14"/>
      <c r="P26" s="14"/>
    </row>
    <row r="27" spans="1:16" s="11" customFormat="1" ht="9.6" customHeight="1" x14ac:dyDescent="0.15">
      <c r="A27" s="12" t="s">
        <v>42</v>
      </c>
      <c r="B27" s="13">
        <v>1687.15715</v>
      </c>
      <c r="C27" s="14"/>
      <c r="D27" s="15">
        <v>662085.93212000013</v>
      </c>
      <c r="E27" s="15"/>
      <c r="F27" s="14">
        <v>37194.54896</v>
      </c>
      <c r="G27" s="14">
        <v>14827.44362</v>
      </c>
      <c r="H27" s="14">
        <v>34510.522680000002</v>
      </c>
      <c r="I27" s="14">
        <v>14906.52038</v>
      </c>
      <c r="J27" s="14"/>
      <c r="K27" s="14">
        <v>236412.72985999999</v>
      </c>
      <c r="L27" s="15"/>
      <c r="M27" s="14"/>
      <c r="N27" s="15">
        <v>12948.205</v>
      </c>
      <c r="O27" s="14">
        <v>187558.30143999995</v>
      </c>
      <c r="P27" s="14">
        <v>417.13451000000003</v>
      </c>
    </row>
    <row r="28" spans="1:16" s="11" customFormat="1" ht="9.6" customHeight="1" x14ac:dyDescent="0.15">
      <c r="A28" s="12" t="s">
        <v>43</v>
      </c>
      <c r="B28" s="13"/>
      <c r="C28" s="14"/>
      <c r="D28" s="15">
        <v>2026222.9553599998</v>
      </c>
      <c r="E28" s="15"/>
      <c r="F28" s="15">
        <v>284878.19804000005</v>
      </c>
      <c r="G28" s="14">
        <v>12994.86832</v>
      </c>
      <c r="H28" s="14"/>
      <c r="I28" s="14">
        <v>25008.07847</v>
      </c>
      <c r="J28" s="14"/>
      <c r="K28" s="15">
        <v>606140.12838000013</v>
      </c>
      <c r="L28" s="15"/>
      <c r="M28" s="14"/>
      <c r="N28" s="15">
        <v>13086.775</v>
      </c>
      <c r="O28" s="14"/>
      <c r="P28" s="14"/>
    </row>
    <row r="29" spans="1:16" s="11" customFormat="1" ht="9.6" customHeight="1" x14ac:dyDescent="0.15">
      <c r="A29" s="12" t="s">
        <v>44</v>
      </c>
      <c r="B29" s="13">
        <v>17397.365929999993</v>
      </c>
      <c r="C29" s="14">
        <v>3965.9221000000002</v>
      </c>
      <c r="D29" s="15">
        <v>1255683.8819399995</v>
      </c>
      <c r="E29" s="15"/>
      <c r="F29" s="14">
        <v>75678.947799999994</v>
      </c>
      <c r="G29" s="14">
        <v>21694.834500000001</v>
      </c>
      <c r="H29" s="14">
        <v>519.07789000000002</v>
      </c>
      <c r="I29" s="14">
        <v>15888.48531</v>
      </c>
      <c r="J29" s="14"/>
      <c r="K29" s="15">
        <v>2061395.9042300009</v>
      </c>
      <c r="L29" s="15">
        <v>3497.4953200000004</v>
      </c>
      <c r="M29" s="14"/>
      <c r="N29" s="15">
        <v>18655.64</v>
      </c>
      <c r="O29" s="14">
        <v>203929.42243000001</v>
      </c>
      <c r="P29" s="14">
        <v>6464.5945599999995</v>
      </c>
    </row>
    <row r="30" spans="1:16" s="11" customFormat="1" ht="9.6" customHeight="1" x14ac:dyDescent="0.15">
      <c r="A30" s="12" t="s">
        <v>45</v>
      </c>
      <c r="B30" s="13">
        <v>416338.88880999997</v>
      </c>
      <c r="C30" s="14">
        <v>460.65544999999997</v>
      </c>
      <c r="D30" s="15">
        <v>1922175.6263400002</v>
      </c>
      <c r="E30" s="15"/>
      <c r="F30" s="15">
        <v>188676.86971999999</v>
      </c>
      <c r="G30" s="14">
        <v>48629.081530000003</v>
      </c>
      <c r="H30" s="14">
        <v>50004.640839999993</v>
      </c>
      <c r="I30" s="14">
        <v>19600.366010000002</v>
      </c>
      <c r="J30" s="14"/>
      <c r="K30" s="15">
        <v>1294862.4549499995</v>
      </c>
      <c r="L30" s="15">
        <v>14722.419489999998</v>
      </c>
      <c r="M30" s="14"/>
      <c r="N30" s="15">
        <v>13578.83</v>
      </c>
      <c r="O30" s="14">
        <v>234.46809999999999</v>
      </c>
      <c r="P30" s="15">
        <v>917.23840000000007</v>
      </c>
    </row>
    <row r="31" spans="1:16" s="11" customFormat="1" ht="9.6" customHeight="1" x14ac:dyDescent="0.15">
      <c r="A31" s="12" t="s">
        <v>46</v>
      </c>
      <c r="B31" s="13">
        <v>8134.8077400000002</v>
      </c>
      <c r="C31" s="14"/>
      <c r="D31" s="15">
        <v>1847504.3277599995</v>
      </c>
      <c r="E31" s="15"/>
      <c r="F31" s="15">
        <v>117337.46864000001</v>
      </c>
      <c r="G31" s="14">
        <v>22791.705329999997</v>
      </c>
      <c r="H31" s="14">
        <v>944.94097000000011</v>
      </c>
      <c r="I31" s="14">
        <v>27768.046149999998</v>
      </c>
      <c r="J31" s="14"/>
      <c r="K31" s="14">
        <v>1292914.5011399998</v>
      </c>
      <c r="L31" s="15">
        <v>3786.8680600000002</v>
      </c>
      <c r="M31" s="14"/>
      <c r="N31" s="15">
        <v>12346.36</v>
      </c>
      <c r="O31" s="14"/>
      <c r="P31" s="14">
        <v>14762.95333</v>
      </c>
    </row>
    <row r="32" spans="1:16" s="11" customFormat="1" ht="9.6" customHeight="1" x14ac:dyDescent="0.15">
      <c r="A32" s="12" t="s">
        <v>47</v>
      </c>
      <c r="B32" s="13">
        <v>5748.9631999999992</v>
      </c>
      <c r="C32" s="14">
        <v>416.35041999999999</v>
      </c>
      <c r="D32" s="15">
        <v>1641024.5812499982</v>
      </c>
      <c r="E32" s="15"/>
      <c r="F32" s="15">
        <v>101064.58415000001</v>
      </c>
      <c r="G32" s="14">
        <v>345199.70827999996</v>
      </c>
      <c r="H32" s="14">
        <v>5364.1676200000002</v>
      </c>
      <c r="I32" s="14">
        <v>18365.648730000001</v>
      </c>
      <c r="J32" s="14"/>
      <c r="K32" s="14">
        <v>1016524.1532500001</v>
      </c>
      <c r="L32" s="15"/>
      <c r="M32" s="14"/>
      <c r="N32" s="15">
        <v>46660.205000000002</v>
      </c>
      <c r="O32" s="14"/>
      <c r="P32" s="14">
        <v>4331.7695700000004</v>
      </c>
    </row>
    <row r="33" spans="1:16" s="11" customFormat="1" ht="9.6" customHeight="1" x14ac:dyDescent="0.15">
      <c r="A33" s="12" t="s">
        <v>48</v>
      </c>
      <c r="B33" s="13">
        <v>211976.60944999999</v>
      </c>
      <c r="C33" s="14"/>
      <c r="D33" s="15">
        <v>548674.63143000007</v>
      </c>
      <c r="E33" s="15"/>
      <c r="F33" s="14">
        <v>46179.169000000002</v>
      </c>
      <c r="G33" s="14">
        <v>22208.118719999999</v>
      </c>
      <c r="H33" s="14"/>
      <c r="I33" s="14">
        <v>7544.6654900000003</v>
      </c>
      <c r="J33" s="14"/>
      <c r="K33" s="14">
        <v>171465.00678</v>
      </c>
      <c r="L33" s="15"/>
      <c r="M33" s="14"/>
      <c r="N33" s="15">
        <v>5739.7349999999997</v>
      </c>
      <c r="O33" s="14"/>
      <c r="P33" s="14"/>
    </row>
    <row r="34" spans="1:16" s="11" customFormat="1" ht="9.6" customHeight="1" x14ac:dyDescent="0.15">
      <c r="A34" s="12" t="s">
        <v>49</v>
      </c>
      <c r="B34" s="13">
        <v>4782.1458200000006</v>
      </c>
      <c r="C34" s="14">
        <v>249.26223999999999</v>
      </c>
      <c r="D34" s="15">
        <v>4203097.8489300031</v>
      </c>
      <c r="E34" s="15"/>
      <c r="F34" s="15">
        <v>47135.889000000003</v>
      </c>
      <c r="G34" s="14">
        <v>92336.04823</v>
      </c>
      <c r="H34" s="14">
        <v>404573.1491000001</v>
      </c>
      <c r="I34" s="14">
        <v>21125.126049999999</v>
      </c>
      <c r="J34" s="14"/>
      <c r="K34" s="14">
        <v>682202.00063999987</v>
      </c>
      <c r="L34" s="15"/>
      <c r="M34" s="14"/>
      <c r="N34" s="15">
        <v>177236.47500000001</v>
      </c>
      <c r="O34" s="14"/>
      <c r="P34" s="14">
        <v>172.32821999999999</v>
      </c>
    </row>
    <row r="35" spans="1:16" s="11" customFormat="1" ht="9.6" customHeight="1" x14ac:dyDescent="0.15">
      <c r="A35" s="12" t="s">
        <v>50</v>
      </c>
      <c r="B35" s="13">
        <v>283666.56712000002</v>
      </c>
      <c r="C35" s="14"/>
      <c r="D35" s="15">
        <v>1924679.0527400004</v>
      </c>
      <c r="E35" s="15"/>
      <c r="F35" s="15">
        <v>28838.485000000001</v>
      </c>
      <c r="G35" s="14">
        <v>5370.2790500000001</v>
      </c>
      <c r="H35" s="14">
        <v>432.72742</v>
      </c>
      <c r="I35" s="14">
        <v>39720.90597</v>
      </c>
      <c r="J35" s="14"/>
      <c r="K35" s="14">
        <v>408185.27720999991</v>
      </c>
      <c r="L35" s="15"/>
      <c r="M35" s="14"/>
      <c r="N35" s="15">
        <v>13490.205</v>
      </c>
      <c r="O35" s="14"/>
      <c r="P35" s="14"/>
    </row>
    <row r="36" spans="1:16" s="11" customFormat="1" ht="9.6" customHeight="1" x14ac:dyDescent="0.15">
      <c r="A36" s="12" t="s">
        <v>51</v>
      </c>
      <c r="B36" s="13"/>
      <c r="C36" s="14"/>
      <c r="D36" s="15">
        <v>1428676.5714199997</v>
      </c>
      <c r="E36" s="15"/>
      <c r="F36" s="14">
        <v>75833.100640000004</v>
      </c>
      <c r="G36" s="14">
        <v>43273.305939999998</v>
      </c>
      <c r="H36" s="14"/>
      <c r="I36" s="14">
        <v>41685.363039999997</v>
      </c>
      <c r="J36" s="14"/>
      <c r="K36" s="15">
        <v>504266.22959000006</v>
      </c>
      <c r="L36" s="15"/>
      <c r="M36" s="14"/>
      <c r="N36" s="15">
        <v>5524.8649999999998</v>
      </c>
      <c r="O36" s="14"/>
      <c r="P36" s="14"/>
    </row>
    <row r="37" spans="1:16" s="11" customFormat="1" ht="9.6" customHeight="1" x14ac:dyDescent="0.15">
      <c r="A37" s="12" t="s">
        <v>52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14"/>
    </row>
    <row r="38" spans="1:16" s="11" customFormat="1" ht="16.5" x14ac:dyDescent="0.15">
      <c r="A38" s="16" t="s">
        <v>53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1" customFormat="1" ht="8.25" x14ac:dyDescent="0.15">
      <c r="A39" s="19" t="s">
        <v>54</v>
      </c>
    </row>
    <row r="40" spans="1:16" s="11" customFormat="1" ht="8.25" x14ac:dyDescent="0.15">
      <c r="A40" s="19" t="s">
        <v>55</v>
      </c>
    </row>
    <row r="41" spans="1:16" s="11" customFormat="1" ht="8.25" x14ac:dyDescent="0.15">
      <c r="A41" s="20" t="s">
        <v>56</v>
      </c>
    </row>
  </sheetData>
  <printOptions verticalCentered="1"/>
  <pageMargins left="0.78740157480314965" right="1.5748031496062993" top="0.98425196850393704" bottom="0.98425196850393704" header="0.31496062992125984" footer="0.31496062992125984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M04_632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UCG</dc:creator>
  <cp:lastModifiedBy>UCG</cp:lastModifiedBy>
  <dcterms:created xsi:type="dcterms:W3CDTF">2017-08-17T16:39:48Z</dcterms:created>
  <dcterms:modified xsi:type="dcterms:W3CDTF">2017-08-21T19:35:20Z</dcterms:modified>
</cp:coreProperties>
</file>