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7\00_Sitio\3. Anexo\3.05 Para OPR\1. Anexo Gasto_OPR (paginado)\Excel\"/>
    </mc:Choice>
  </mc:AlternateContent>
  <bookViews>
    <workbookView xWindow="0" yWindow="0" windowWidth="25200" windowHeight="11985"/>
  </bookViews>
  <sheets>
    <sheet name="M04_633" sheetId="1" r:id="rId1"/>
  </sheets>
  <definedNames>
    <definedName name="_xlnm.Print_Area" localSheetId="0">M04_633!$A$1:$L$40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<sst xmlns="http://schemas.openxmlformats.org/spreadsheetml/2006/main" count="52" uniqueCount="52">
  <si>
    <r>
      <t xml:space="preserve">Inversión física federal por entidad federativa y clasificación administrativa ejercida en 2016 </t>
    </r>
    <r>
      <rPr>
        <b/>
        <vertAlign val="superscript"/>
        <sz val="8.5"/>
        <color indexed="8"/>
        <rFont val="Soberana Sans Light"/>
        <family val="3"/>
      </rPr>
      <t>1/</t>
    </r>
  </si>
  <si>
    <t>(Miles de pesos)</t>
  </si>
  <si>
    <t>(Concluye)</t>
  </si>
  <si>
    <t>Entidad 
Federativa</t>
  </si>
  <si>
    <t>TA</t>
  </si>
  <si>
    <t>CONACYT</t>
  </si>
  <si>
    <t>Entidades no Sectorizadas</t>
  </si>
  <si>
    <t>Ramo 23</t>
  </si>
  <si>
    <t>Ramo 25</t>
  </si>
  <si>
    <t>Ramo 33</t>
  </si>
  <si>
    <t>IMSS</t>
  </si>
  <si>
    <t>ISSSTE</t>
  </si>
  <si>
    <t>PEMEX</t>
  </si>
  <si>
    <t>CFE</t>
  </si>
  <si>
    <t>Recursos extra-presupuestarios</t>
  </si>
  <si>
    <t>Total</t>
  </si>
  <si>
    <t>Aguascalientes</t>
  </si>
  <si>
    <t>Baja California</t>
  </si>
  <si>
    <t>Baja California Sur</t>
  </si>
  <si>
    <t>Campeche</t>
  </si>
  <si>
    <t>Ciudad de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</si>
  <si>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</si>
  <si>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</si>
  <si>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</si>
  <si>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</si>
  <si>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</si>
  <si>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</si>
  <si>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</si>
  <si>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</si>
  <si>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</si>
  <si>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</si>
  <si>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</si>
  <si>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</si>
  <si>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</si>
  <si>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</si>
  <si>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</si>
  <si>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</si>
  <si>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</si>
  <si>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</si>
  <si>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</si>
  <si>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</si>
  <si>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</si>
  <si>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</si>
  <si>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</si>
  <si>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</si>
  <si>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</si>
  <si>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</si>
  <si>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</si>
  <si>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</si>
  <si>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No Distribuible Geográficamente</t>
  </si>
  <si>
    <t>1/ Recursos previstos en el Presupuesto de Egresos de la Federación. Excluye aportaciones ISSSTE y subsidios y transferencias a entidades de control directo. Las sumas parciales pueden no coincidir con el total debido al redondeo de las cifras. Los espacios en blanco indican la ausencia de movimientos.</t>
  </si>
  <si>
    <t>Fuente: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</si>
</sst>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,###,##0.0,"/>
  </numFmts>
  <fonts count="16" x14ac:knownFonts="1">
    <font>
      <sz val="11"/>
      <color theme="1"/>
      <name val="Calibri"/>
      <family val="2"/>
      <scheme val="minor"/>
    </font>
    <font>
      <b/>
      <sz val="8.5"/>
      <color theme="1"/>
      <name val="Soberana Sans Light"/>
      <family val="3"/>
    </font>
    <font>
      <b/>
      <vertAlign val="superscript"/>
      <sz val="8.5"/>
      <color indexed="8"/>
      <name val="Soberana Sans Light"/>
      <family val="3"/>
    </font>
    <font>
      <sz val="4.5"/>
      <color theme="1"/>
      <name val="Soberana Sans Light"/>
      <family val="3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sz val="6"/>
      <name val="Soberana Sans Light"/>
      <family val="3"/>
    </font>
    <font>
      <sz val="10"/>
      <name val="Arial"/>
      <family val="2"/>
    </font>
    <font>
      <b/>
      <sz val="5.5"/>
      <name val="Soberana Sans Light"/>
      <family val="3"/>
    </font>
    <font>
      <b/>
      <sz val="5"/>
      <color theme="1"/>
      <name val="Soberana Sans Light"/>
      <family val="3"/>
    </font>
    <font>
      <sz val="5.5"/>
      <color theme="1"/>
      <name val="Soberana Sans Light"/>
      <family val="3"/>
    </font>
    <font>
      <sz val="5.5"/>
      <name val="Soberana Sans Light"/>
      <family val="3"/>
    </font>
    <font>
      <sz val="5"/>
      <color theme="1"/>
      <name val="Soberana Sans Light"/>
      <family val="3"/>
    </font>
    <font>
      <sz val="10"/>
      <color indexed="8"/>
      <name val="Arial"/>
      <family val="2"/>
    </font>
    <font>
      <sz val="5"/>
      <color indexed="8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quotePrefix="1" applyFont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justify" vertical="center"/>
    </xf>
    <xf numFmtId="164" fontId="10" fillId="0" borderId="3" xfId="0" applyNumberFormat="1" applyFont="1" applyBorder="1"/>
    <xf numFmtId="164" fontId="10" fillId="0" borderId="3" xfId="0" applyNumberFormat="1" applyFont="1" applyFill="1" applyBorder="1"/>
    <xf numFmtId="0" fontId="11" fillId="0" borderId="0" xfId="0" applyFont="1"/>
    <xf numFmtId="0" fontId="12" fillId="2" borderId="2" xfId="1" applyFont="1" applyFill="1" applyBorder="1" applyAlignment="1">
      <alignment vertical="center"/>
    </xf>
    <xf numFmtId="164" fontId="13" fillId="0" borderId="2" xfId="0" applyNumberFormat="1" applyFont="1" applyBorder="1"/>
    <xf numFmtId="164" fontId="15" fillId="0" borderId="2" xfId="2" applyNumberFormat="1" applyFont="1" applyFill="1" applyBorder="1" applyAlignment="1">
      <alignment horizontal="right"/>
    </xf>
    <xf numFmtId="164" fontId="15" fillId="0" borderId="2" xfId="2" applyNumberFormat="1" applyFont="1" applyBorder="1" applyAlignment="1"/>
    <xf numFmtId="0" fontId="12" fillId="2" borderId="4" xfId="1" applyFont="1" applyFill="1" applyBorder="1" applyAlignment="1">
      <alignment vertical="center" wrapText="1"/>
    </xf>
    <xf numFmtId="164" fontId="13" fillId="0" borderId="4" xfId="0" applyNumberFormat="1" applyFont="1" applyBorder="1"/>
    <xf numFmtId="164" fontId="15" fillId="0" borderId="4" xfId="2" applyNumberFormat="1" applyFont="1" applyBorder="1" applyAlignment="1"/>
    <xf numFmtId="165" fontId="12" fillId="0" borderId="0" xfId="0" applyNumberFormat="1" applyFont="1" applyFill="1" applyAlignment="1">
      <alignment vertical="top"/>
    </xf>
    <xf numFmtId="0" fontId="11" fillId="0" borderId="5" xfId="0" quotePrefix="1" applyFont="1" applyBorder="1" applyAlignment="1">
      <alignment horizontal="justify" vertical="justify"/>
    </xf>
    <xf numFmtId="0" fontId="0" fillId="0" borderId="5" xfId="0" applyBorder="1" applyAlignment="1">
      <alignment horizontal="justify" vertical="justify"/>
    </xf>
  </cellXfs>
  <cellStyles count="3">
    <cellStyle name="Normal" xfId="0" builtinId="0"/>
    <cellStyle name="Normal_gasto programable" xfId="1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zoomScale="160" zoomScaleNormal="160" workbookViewId="0"/>
  </sheetViews>
  <sheetFormatPr baseColWidth="10" defaultRowHeight="15.75" x14ac:dyDescent="0.25"/>
  <cols>
    <col min="1" max="1" width="9.5703125" style="3" customWidth="1"/>
    <col min="2" max="2" width="8.28515625" style="3" customWidth="1"/>
    <col min="3" max="3" width="8.7109375" style="3" customWidth="1"/>
    <col min="4" max="4" width="8.28515625" style="3" customWidth="1"/>
    <col min="5" max="5" width="8.7109375" style="3" customWidth="1"/>
    <col min="6" max="6" width="8.28515625" style="3" customWidth="1"/>
    <col min="7" max="7" width="9.7109375" style="3" customWidth="1"/>
    <col min="8" max="9" width="8.7109375" style="3" customWidth="1"/>
    <col min="10" max="10" width="9.7109375" style="3" customWidth="1"/>
    <col min="11" max="11" width="8.7109375" style="3" customWidth="1"/>
    <col min="12" max="12" width="9.7109375" style="3" customWidth="1"/>
    <col min="13" max="13" width="11.42578125" style="3" customWidth="1"/>
    <col min="14" max="14" width="18.42578125" style="3" bestFit="1" customWidth="1"/>
    <col min="15" max="16384" width="11.42578125" style="3"/>
  </cols>
  <sheetData>
    <row r="1" spans="1:17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4" customFormat="1" ht="9" x14ac:dyDescent="0.15">
      <c r="A2" s="4" t="s">
        <v>1</v>
      </c>
      <c r="L2" s="5" t="s">
        <v>2</v>
      </c>
    </row>
    <row r="3" spans="1:17" ht="33" customHeight="1" x14ac:dyDescent="0.25">
      <c r="A3" s="6" t="s">
        <v>3</v>
      </c>
      <c r="B3" s="7" t="s">
        <v>4</v>
      </c>
      <c r="C3" s="6" t="s">
        <v>5</v>
      </c>
      <c r="D3" s="6" t="s">
        <v>6</v>
      </c>
      <c r="E3" s="8" t="s">
        <v>7</v>
      </c>
      <c r="F3" s="8" t="s">
        <v>8</v>
      </c>
      <c r="G3" s="8" t="s">
        <v>9</v>
      </c>
      <c r="H3" s="6" t="s">
        <v>10</v>
      </c>
      <c r="I3" s="7" t="s">
        <v>11</v>
      </c>
      <c r="J3" s="7" t="s">
        <v>12</v>
      </c>
      <c r="K3" s="7" t="s">
        <v>13</v>
      </c>
      <c r="L3" s="6" t="s">
        <v>14</v>
      </c>
      <c r="M3" s="2"/>
      <c r="N3" s="2"/>
      <c r="O3" s="2"/>
      <c r="P3" s="2"/>
      <c r="Q3" s="2"/>
    </row>
    <row r="4" spans="1:17" s="12" customFormat="1" ht="9.6" customHeight="1" x14ac:dyDescent="0.15">
      <c r="A4" s="9" t="s">
        <v>15</v>
      </c>
      <c r="B4" s="10">
        <f>SUM(B5:B38)</f>
        <v>848.00640000000044</v>
      </c>
      <c r="C4" s="11">
        <f>SUM(C5:C38)</f>
        <v>5287440.6778699998</v>
      </c>
      <c r="D4" s="10">
        <f t="shared" ref="D4:I4" si="0">SUM(D5:D38)</f>
        <v>33560.178229999998</v>
      </c>
      <c r="E4" s="10">
        <f t="shared" si="0"/>
        <v>77062850.454050004</v>
      </c>
      <c r="F4" s="10">
        <f t="shared" si="0"/>
        <v>0</v>
      </c>
      <c r="G4" s="10">
        <f t="shared" si="0"/>
        <v>142112095.58900002</v>
      </c>
      <c r="H4" s="10">
        <f t="shared" si="0"/>
        <v>4764853.682</v>
      </c>
      <c r="I4" s="10">
        <f t="shared" si="0"/>
        <v>2206879.9050000003</v>
      </c>
      <c r="J4" s="10">
        <f>SUM(J5:J38)</f>
        <v>299115400.31699997</v>
      </c>
      <c r="K4" s="10">
        <f>SUM(K5:K38)</f>
        <v>35146343.603</v>
      </c>
      <c r="L4" s="10">
        <f>SUM(L5:L38)</f>
        <v>7210007.5099999988</v>
      </c>
    </row>
    <row r="5" spans="1:17" s="12" customFormat="1" ht="9.6" customHeight="1" x14ac:dyDescent="0.15">
      <c r="A5" s="13" t="s">
        <v>16</v>
      </c>
      <c r="B5" s="14"/>
      <c r="C5" s="15">
        <v>90086.583190000005</v>
      </c>
      <c r="D5" s="16"/>
      <c r="E5" s="16">
        <v>824130.96119000006</v>
      </c>
      <c r="F5" s="16"/>
      <c r="G5" s="16">
        <v>1159930.95</v>
      </c>
      <c r="H5" s="16">
        <v>396155.62199999997</v>
      </c>
      <c r="I5" s="15">
        <v>69953.206999999995</v>
      </c>
      <c r="J5" s="16"/>
      <c r="K5" s="15">
        <v>3913671.827</v>
      </c>
      <c r="L5" s="16">
        <v>5835.018</v>
      </c>
    </row>
    <row r="6" spans="1:17" s="12" customFormat="1" ht="9.6" customHeight="1" x14ac:dyDescent="0.15">
      <c r="A6" s="13" t="s">
        <v>17</v>
      </c>
      <c r="B6" s="14">
        <v>24.94</v>
      </c>
      <c r="C6" s="15">
        <v>198746.20070000002</v>
      </c>
      <c r="D6" s="16"/>
      <c r="E6" s="16">
        <v>956224.70608000003</v>
      </c>
      <c r="F6" s="16"/>
      <c r="G6" s="16">
        <v>2918334.284</v>
      </c>
      <c r="H6" s="16">
        <v>79146.654999999999</v>
      </c>
      <c r="I6" s="15">
        <v>37156.690999999999</v>
      </c>
      <c r="J6" s="15"/>
      <c r="K6" s="15">
        <v>4859906.7989999996</v>
      </c>
      <c r="L6" s="16">
        <v>96063.288</v>
      </c>
    </row>
    <row r="7" spans="1:17" s="12" customFormat="1" ht="9.6" customHeight="1" x14ac:dyDescent="0.15">
      <c r="A7" s="13" t="s">
        <v>18</v>
      </c>
      <c r="B7" s="14">
        <v>12.47</v>
      </c>
      <c r="C7" s="15">
        <v>69848.537700000001</v>
      </c>
      <c r="D7" s="16"/>
      <c r="E7" s="16">
        <v>1011617.05589</v>
      </c>
      <c r="F7" s="16"/>
      <c r="G7" s="16">
        <v>781926.03500000003</v>
      </c>
      <c r="H7" s="16">
        <v>62949.368000000002</v>
      </c>
      <c r="I7" s="15">
        <v>13993.47</v>
      </c>
      <c r="J7" s="16"/>
      <c r="K7" s="15">
        <v>2806395.6529999999</v>
      </c>
      <c r="L7" s="16">
        <v>220749.35699999999</v>
      </c>
    </row>
    <row r="8" spans="1:17" s="12" customFormat="1" ht="9.6" customHeight="1" x14ac:dyDescent="0.15">
      <c r="A8" s="13" t="s">
        <v>19</v>
      </c>
      <c r="B8" s="14">
        <v>12.47</v>
      </c>
      <c r="C8" s="15">
        <v>85771.667799999996</v>
      </c>
      <c r="D8" s="16"/>
      <c r="E8" s="16">
        <v>753858.08366999996</v>
      </c>
      <c r="F8" s="16"/>
      <c r="G8" s="16">
        <v>1382024.406</v>
      </c>
      <c r="H8" s="16">
        <v>40322.307000000001</v>
      </c>
      <c r="I8" s="15">
        <v>16606.224999999999</v>
      </c>
      <c r="J8" s="16">
        <v>168505811.07499999</v>
      </c>
      <c r="K8" s="15">
        <v>255710.755</v>
      </c>
      <c r="L8" s="16">
        <v>48777.139000000003</v>
      </c>
    </row>
    <row r="9" spans="1:17" s="12" customFormat="1" ht="9.6" customHeight="1" x14ac:dyDescent="0.15">
      <c r="A9" s="13" t="s">
        <v>20</v>
      </c>
      <c r="B9" s="14">
        <v>162.15639999999999</v>
      </c>
      <c r="C9" s="15">
        <v>509586.22239000013</v>
      </c>
      <c r="D9" s="16">
        <v>32167.678229999998</v>
      </c>
      <c r="E9" s="16">
        <v>26643171.984580003</v>
      </c>
      <c r="F9" s="16"/>
      <c r="G9" s="16">
        <v>5857668.7180000003</v>
      </c>
      <c r="H9" s="16">
        <v>775782.28799999994</v>
      </c>
      <c r="I9" s="15">
        <v>1138713.889</v>
      </c>
      <c r="J9" s="16">
        <v>32093130.092</v>
      </c>
      <c r="K9" s="15">
        <v>2255594.0860000001</v>
      </c>
      <c r="L9" s="16">
        <v>1602885.4140000001</v>
      </c>
    </row>
    <row r="10" spans="1:17" s="12" customFormat="1" ht="9.6" customHeight="1" x14ac:dyDescent="0.15">
      <c r="A10" s="13" t="s">
        <v>21</v>
      </c>
      <c r="B10" s="14">
        <v>12.47</v>
      </c>
      <c r="C10" s="15">
        <v>255604.53523000001</v>
      </c>
      <c r="D10" s="16"/>
      <c r="E10" s="16">
        <v>1708059.1691700001</v>
      </c>
      <c r="F10" s="16"/>
      <c r="G10" s="16">
        <v>2406613.9380000001</v>
      </c>
      <c r="H10" s="16">
        <v>105179.069</v>
      </c>
      <c r="I10" s="15">
        <v>33169.962</v>
      </c>
      <c r="J10" s="16"/>
      <c r="K10" s="15">
        <v>1106537.054</v>
      </c>
      <c r="L10" s="16">
        <v>72383.252999999997</v>
      </c>
    </row>
    <row r="11" spans="1:17" s="12" customFormat="1" ht="9.6" customHeight="1" x14ac:dyDescent="0.15">
      <c r="A11" s="13" t="s">
        <v>22</v>
      </c>
      <c r="B11" s="14">
        <v>12.47</v>
      </c>
      <c r="C11" s="16">
        <v>47944.442999999999</v>
      </c>
      <c r="D11" s="16"/>
      <c r="E11" s="16">
        <v>232921.51830000003</v>
      </c>
      <c r="F11" s="16"/>
      <c r="G11" s="16">
        <v>764063.26399999997</v>
      </c>
      <c r="H11" s="16">
        <v>94435.59</v>
      </c>
      <c r="I11" s="15"/>
      <c r="J11" s="16"/>
      <c r="K11" s="15">
        <v>1620498.6569999999</v>
      </c>
      <c r="L11" s="16">
        <v>417205.277</v>
      </c>
    </row>
    <row r="12" spans="1:17" s="12" customFormat="1" ht="9.6" customHeight="1" x14ac:dyDescent="0.15">
      <c r="A12" s="13" t="s">
        <v>23</v>
      </c>
      <c r="B12" s="14">
        <v>37.409999999999997</v>
      </c>
      <c r="C12" s="15">
        <v>72481.147270000001</v>
      </c>
      <c r="D12" s="16"/>
      <c r="E12" s="16">
        <v>2927613.37916</v>
      </c>
      <c r="F12" s="16"/>
      <c r="G12" s="16">
        <v>14770402.052999999</v>
      </c>
      <c r="H12" s="16">
        <v>31190.080999999998</v>
      </c>
      <c r="I12" s="15">
        <v>123342.02899999999</v>
      </c>
      <c r="J12" s="16">
        <v>5923010.8250000002</v>
      </c>
      <c r="K12" s="15">
        <v>238431.59400000001</v>
      </c>
      <c r="L12" s="16">
        <v>60213.631999999998</v>
      </c>
    </row>
    <row r="13" spans="1:17" s="12" customFormat="1" ht="9.6" customHeight="1" x14ac:dyDescent="0.15">
      <c r="A13" s="13" t="s">
        <v>24</v>
      </c>
      <c r="B13" s="14">
        <v>12.47</v>
      </c>
      <c r="C13" s="15">
        <v>260985.15133000002</v>
      </c>
      <c r="D13" s="15"/>
      <c r="E13" s="15">
        <v>343463.07386</v>
      </c>
      <c r="F13" s="15"/>
      <c r="G13" s="15">
        <v>3840134.173</v>
      </c>
      <c r="H13" s="15">
        <v>163511.89600000001</v>
      </c>
      <c r="I13" s="15">
        <v>43655.726000000002</v>
      </c>
      <c r="J13" s="15">
        <v>60.496000000000002</v>
      </c>
      <c r="K13" s="15">
        <v>1090339.44</v>
      </c>
      <c r="L13" s="15">
        <v>53319.012999999999</v>
      </c>
    </row>
    <row r="14" spans="1:17" s="12" customFormat="1" ht="9.6" customHeight="1" x14ac:dyDescent="0.15">
      <c r="A14" s="13" t="s">
        <v>25</v>
      </c>
      <c r="B14" s="14">
        <v>12.47</v>
      </c>
      <c r="C14" s="15">
        <v>58121.688620000001</v>
      </c>
      <c r="D14" s="16"/>
      <c r="E14" s="16">
        <v>478324.93697999994</v>
      </c>
      <c r="F14" s="16"/>
      <c r="G14" s="16">
        <v>2262394.997</v>
      </c>
      <c r="H14" s="16">
        <v>27055.125</v>
      </c>
      <c r="I14" s="15">
        <v>6754.6710000000003</v>
      </c>
      <c r="J14" s="16"/>
      <c r="K14" s="15">
        <v>335539.46899999998</v>
      </c>
      <c r="L14" s="16">
        <v>17135.661</v>
      </c>
    </row>
    <row r="15" spans="1:17" s="12" customFormat="1" ht="9.6" customHeight="1" x14ac:dyDescent="0.15">
      <c r="A15" s="13" t="s">
        <v>26</v>
      </c>
      <c r="B15" s="14">
        <v>49.88</v>
      </c>
      <c r="C15" s="15">
        <v>286225.55579000001</v>
      </c>
      <c r="D15" s="16"/>
      <c r="E15" s="16">
        <v>5766735.6267499998</v>
      </c>
      <c r="F15" s="16"/>
      <c r="G15" s="16">
        <v>14544484.83</v>
      </c>
      <c r="H15" s="16">
        <v>188300.739</v>
      </c>
      <c r="I15" s="15">
        <v>114330.62699999999</v>
      </c>
      <c r="J15" s="15"/>
      <c r="K15" s="15">
        <v>1572346.503</v>
      </c>
      <c r="L15" s="16">
        <v>59804.891000000003</v>
      </c>
    </row>
    <row r="16" spans="1:17" s="12" customFormat="1" ht="9.6" customHeight="1" x14ac:dyDescent="0.15">
      <c r="A16" s="13" t="s">
        <v>27</v>
      </c>
      <c r="B16" s="14">
        <v>12.47</v>
      </c>
      <c r="C16" s="15">
        <v>271367.67997000006</v>
      </c>
      <c r="D16" s="16"/>
      <c r="E16" s="16">
        <v>2368680.1097900001</v>
      </c>
      <c r="F16" s="16"/>
      <c r="G16" s="16">
        <v>5677169.4950000001</v>
      </c>
      <c r="H16" s="16">
        <v>237899.052</v>
      </c>
      <c r="I16" s="15">
        <v>16027.454</v>
      </c>
      <c r="J16" s="15">
        <v>856527.22499999998</v>
      </c>
      <c r="K16" s="15">
        <v>776315.93500000006</v>
      </c>
      <c r="L16" s="16">
        <v>22711.107</v>
      </c>
    </row>
    <row r="17" spans="1:12" s="12" customFormat="1" ht="9.6" customHeight="1" x14ac:dyDescent="0.15">
      <c r="A17" s="13" t="s">
        <v>28</v>
      </c>
      <c r="B17" s="14">
        <v>49.88</v>
      </c>
      <c r="C17" s="15">
        <v>63444.641100000001</v>
      </c>
      <c r="D17" s="16"/>
      <c r="E17" s="16">
        <v>2361105.0609899997</v>
      </c>
      <c r="F17" s="16"/>
      <c r="G17" s="16">
        <v>7948010.8990000002</v>
      </c>
      <c r="H17" s="16">
        <v>92422.322</v>
      </c>
      <c r="I17" s="15">
        <v>7460.21</v>
      </c>
      <c r="J17" s="16"/>
      <c r="K17" s="15">
        <v>1540842.5179999999</v>
      </c>
      <c r="L17" s="16">
        <v>14796.347</v>
      </c>
    </row>
    <row r="18" spans="1:12" s="12" customFormat="1" ht="9.6" customHeight="1" x14ac:dyDescent="0.15">
      <c r="A18" s="13" t="s">
        <v>29</v>
      </c>
      <c r="B18" s="14">
        <v>24.94</v>
      </c>
      <c r="C18" s="15">
        <v>163873.72281000001</v>
      </c>
      <c r="D18" s="16">
        <v>1392.5</v>
      </c>
      <c r="E18" s="16">
        <v>1629498.1181400002</v>
      </c>
      <c r="F18" s="16"/>
      <c r="G18" s="16">
        <v>3913910.7170000002</v>
      </c>
      <c r="H18" s="16">
        <v>94442.546000000002</v>
      </c>
      <c r="I18" s="15">
        <v>71390.922000000006</v>
      </c>
      <c r="J18" s="15">
        <v>747474.71400000004</v>
      </c>
      <c r="K18" s="15">
        <v>593513.03300000005</v>
      </c>
      <c r="L18" s="16">
        <v>155935.48199999999</v>
      </c>
    </row>
    <row r="19" spans="1:12" s="12" customFormat="1" ht="9.6" customHeight="1" x14ac:dyDescent="0.15">
      <c r="A19" s="13" t="s">
        <v>30</v>
      </c>
      <c r="B19" s="14">
        <v>49.88</v>
      </c>
      <c r="C19" s="15">
        <v>345249.89216999995</v>
      </c>
      <c r="D19" s="16"/>
      <c r="E19" s="16">
        <v>2413654.0121799996</v>
      </c>
      <c r="F19" s="16"/>
      <c r="G19" s="16">
        <v>6367352.6270000003</v>
      </c>
      <c r="H19" s="16">
        <v>287692.93400000001</v>
      </c>
      <c r="I19" s="15">
        <v>44302.133000000002</v>
      </c>
      <c r="J19" s="16">
        <v>119937.27800000001</v>
      </c>
      <c r="K19" s="15">
        <v>2597469.0150000001</v>
      </c>
      <c r="L19" s="16">
        <v>77046.195000000007</v>
      </c>
    </row>
    <row r="20" spans="1:12" s="12" customFormat="1" ht="9.6" customHeight="1" x14ac:dyDescent="0.15">
      <c r="A20" s="13" t="s">
        <v>31</v>
      </c>
      <c r="B20" s="14">
        <v>24.94</v>
      </c>
      <c r="C20" s="15">
        <v>140815.88581000001</v>
      </c>
      <c r="D20" s="16"/>
      <c r="E20" s="16">
        <v>2233244.0750500001</v>
      </c>
      <c r="F20" s="16"/>
      <c r="G20" s="16">
        <v>5538318.199</v>
      </c>
      <c r="H20" s="16">
        <v>133418.81400000001</v>
      </c>
      <c r="I20" s="15">
        <v>94787.798999999999</v>
      </c>
      <c r="J20" s="16"/>
      <c r="K20" s="15">
        <v>618576.1</v>
      </c>
      <c r="L20" s="16">
        <v>255989.66</v>
      </c>
    </row>
    <row r="21" spans="1:12" s="12" customFormat="1" ht="9.6" customHeight="1" x14ac:dyDescent="0.15">
      <c r="A21" s="13" t="s">
        <v>32</v>
      </c>
      <c r="B21" s="14">
        <v>24.94</v>
      </c>
      <c r="C21" s="15">
        <v>116852.56768000001</v>
      </c>
      <c r="D21" s="16"/>
      <c r="E21" s="16">
        <v>906612.25711999997</v>
      </c>
      <c r="F21" s="16"/>
      <c r="G21" s="16">
        <v>1857822.179</v>
      </c>
      <c r="H21" s="16">
        <v>41134.836000000003</v>
      </c>
      <c r="I21" s="15">
        <v>7835.9390000000003</v>
      </c>
      <c r="J21" s="15"/>
      <c r="K21" s="15">
        <v>93305.599000000002</v>
      </c>
      <c r="L21" s="16">
        <v>31582.181</v>
      </c>
    </row>
    <row r="22" spans="1:12" s="12" customFormat="1" ht="9.6" customHeight="1" x14ac:dyDescent="0.15">
      <c r="A22" s="13" t="s">
        <v>33</v>
      </c>
      <c r="B22" s="14">
        <v>24.94</v>
      </c>
      <c r="C22" s="15">
        <v>33171.618000000002</v>
      </c>
      <c r="D22" s="16"/>
      <c r="E22" s="16">
        <v>651996.39075000002</v>
      </c>
      <c r="F22" s="16"/>
      <c r="G22" s="16">
        <v>1594384.76</v>
      </c>
      <c r="H22" s="16">
        <v>27849.488000000001</v>
      </c>
      <c r="I22" s="15"/>
      <c r="J22" s="16"/>
      <c r="K22" s="15">
        <v>1492806.821</v>
      </c>
      <c r="L22" s="16">
        <v>11759.494000000001</v>
      </c>
    </row>
    <row r="23" spans="1:12" s="12" customFormat="1" ht="9.6" customHeight="1" x14ac:dyDescent="0.15">
      <c r="A23" s="13" t="s">
        <v>34</v>
      </c>
      <c r="B23" s="14">
        <v>12.47</v>
      </c>
      <c r="C23" s="15">
        <v>356993.44737999997</v>
      </c>
      <c r="D23" s="16"/>
      <c r="E23" s="16">
        <v>2268221.1459299996</v>
      </c>
      <c r="F23" s="16"/>
      <c r="G23" s="16">
        <v>3738715.6540000001</v>
      </c>
      <c r="H23" s="16">
        <v>217606.04</v>
      </c>
      <c r="I23" s="15">
        <v>9761.232</v>
      </c>
      <c r="J23" s="15">
        <v>1294377.6740000001</v>
      </c>
      <c r="K23" s="15">
        <v>294058.17099999997</v>
      </c>
      <c r="L23" s="16">
        <v>56057.962</v>
      </c>
    </row>
    <row r="24" spans="1:12" s="12" customFormat="1" ht="9.6" customHeight="1" x14ac:dyDescent="0.15">
      <c r="A24" s="13" t="s">
        <v>35</v>
      </c>
      <c r="B24" s="14">
        <v>37.409999999999997</v>
      </c>
      <c r="C24" s="15">
        <v>65221.27147</v>
      </c>
      <c r="D24" s="16"/>
      <c r="E24" s="16">
        <v>3036648.6055800002</v>
      </c>
      <c r="F24" s="16"/>
      <c r="G24" s="16">
        <v>9016175.7510000002</v>
      </c>
      <c r="H24" s="16">
        <v>36602.453000000001</v>
      </c>
      <c r="I24" s="15">
        <v>90125.460999999996</v>
      </c>
      <c r="J24" s="16">
        <v>489637.87599999999</v>
      </c>
      <c r="K24" s="15">
        <v>319064.60399999999</v>
      </c>
      <c r="L24" s="16">
        <v>113294.28</v>
      </c>
    </row>
    <row r="25" spans="1:12" s="12" customFormat="1" ht="9.6" customHeight="1" x14ac:dyDescent="0.15">
      <c r="A25" s="13" t="s">
        <v>36</v>
      </c>
      <c r="B25" s="14">
        <v>24.94</v>
      </c>
      <c r="C25" s="15">
        <v>190371.34583000001</v>
      </c>
      <c r="D25" s="16"/>
      <c r="E25" s="16">
        <v>4260887.4986399999</v>
      </c>
      <c r="F25" s="16"/>
      <c r="G25" s="16">
        <v>9155601.1429999992</v>
      </c>
      <c r="H25" s="16">
        <v>152834.30499999999</v>
      </c>
      <c r="I25" s="15">
        <v>38136.175999999999</v>
      </c>
      <c r="J25" s="15">
        <v>17937.375</v>
      </c>
      <c r="K25" s="15">
        <v>353679.98100000003</v>
      </c>
      <c r="L25" s="16">
        <v>74175.77</v>
      </c>
    </row>
    <row r="26" spans="1:12" s="12" customFormat="1" ht="9.6" customHeight="1" x14ac:dyDescent="0.15">
      <c r="A26" s="13" t="s">
        <v>37</v>
      </c>
      <c r="B26" s="14">
        <v>12.47</v>
      </c>
      <c r="C26" s="15">
        <v>309290.09073</v>
      </c>
      <c r="D26" s="16"/>
      <c r="E26" s="16">
        <v>1769073.6105199999</v>
      </c>
      <c r="F26" s="16"/>
      <c r="G26" s="16">
        <v>1850596.236</v>
      </c>
      <c r="H26" s="16">
        <v>275680.78399999999</v>
      </c>
      <c r="I26" s="15">
        <v>3369.0210000000002</v>
      </c>
      <c r="J26" s="16">
        <v>54148.466999999997</v>
      </c>
      <c r="K26" s="15">
        <v>237442.117</v>
      </c>
      <c r="L26" s="16">
        <v>183297.45600000001</v>
      </c>
    </row>
    <row r="27" spans="1:12" s="12" customFormat="1" ht="9.6" customHeight="1" x14ac:dyDescent="0.15">
      <c r="A27" s="13" t="s">
        <v>38</v>
      </c>
      <c r="B27" s="14">
        <v>12.47</v>
      </c>
      <c r="C27" s="15">
        <v>50721.071210000002</v>
      </c>
      <c r="D27" s="16"/>
      <c r="E27" s="16">
        <v>169480.40042000002</v>
      </c>
      <c r="F27" s="16"/>
      <c r="G27" s="16">
        <v>1789205.8470000001</v>
      </c>
      <c r="H27" s="16">
        <v>48929.01</v>
      </c>
      <c r="I27" s="15">
        <v>6769.3580000000002</v>
      </c>
      <c r="J27" s="16"/>
      <c r="K27" s="15">
        <v>475740.81599999999</v>
      </c>
      <c r="L27" s="16">
        <v>17494.356</v>
      </c>
    </row>
    <row r="28" spans="1:12" s="12" customFormat="1" ht="9.6" customHeight="1" x14ac:dyDescent="0.15">
      <c r="A28" s="13" t="s">
        <v>39</v>
      </c>
      <c r="B28" s="14">
        <v>12.47</v>
      </c>
      <c r="C28" s="15">
        <v>192078.15916000001</v>
      </c>
      <c r="D28" s="16"/>
      <c r="E28" s="16">
        <v>1007515.0582800001</v>
      </c>
      <c r="F28" s="16"/>
      <c r="G28" s="16">
        <v>3747500.2960000001</v>
      </c>
      <c r="H28" s="16">
        <v>97744.176000000007</v>
      </c>
      <c r="I28" s="15"/>
      <c r="J28" s="15">
        <v>70</v>
      </c>
      <c r="K28" s="15">
        <v>103694.966</v>
      </c>
      <c r="L28" s="16">
        <v>139291.66899999999</v>
      </c>
    </row>
    <row r="29" spans="1:12" s="12" customFormat="1" ht="9.6" customHeight="1" x14ac:dyDescent="0.15">
      <c r="A29" s="13" t="s">
        <v>40</v>
      </c>
      <c r="B29" s="14">
        <v>37.409999999999997</v>
      </c>
      <c r="C29" s="15">
        <v>190952.92144999999</v>
      </c>
      <c r="D29" s="16"/>
      <c r="E29" s="16">
        <v>701359.67036999995</v>
      </c>
      <c r="F29" s="16"/>
      <c r="G29" s="16">
        <v>2928902.9789999998</v>
      </c>
      <c r="H29" s="16">
        <v>73852.997000000003</v>
      </c>
      <c r="I29" s="15">
        <v>77323.759000000005</v>
      </c>
      <c r="J29" s="15"/>
      <c r="K29" s="15">
        <v>1560506.6059999999</v>
      </c>
      <c r="L29" s="16">
        <v>78296.918999999994</v>
      </c>
    </row>
    <row r="30" spans="1:12" s="12" customFormat="1" ht="9.6" customHeight="1" x14ac:dyDescent="0.15">
      <c r="A30" s="13" t="s">
        <v>41</v>
      </c>
      <c r="B30" s="14">
        <v>24.94</v>
      </c>
      <c r="C30" s="15">
        <v>220836.89579999997</v>
      </c>
      <c r="D30" s="16"/>
      <c r="E30" s="16">
        <v>964295.51811999991</v>
      </c>
      <c r="F30" s="16"/>
      <c r="G30" s="16">
        <v>2548930.1880000001</v>
      </c>
      <c r="H30" s="16">
        <v>516814.641</v>
      </c>
      <c r="I30" s="15">
        <v>19579.343000000001</v>
      </c>
      <c r="J30" s="15"/>
      <c r="K30" s="15">
        <v>699429.86399999994</v>
      </c>
      <c r="L30" s="16">
        <v>73901.490999999995</v>
      </c>
    </row>
    <row r="31" spans="1:12" s="12" customFormat="1" ht="9.6" customHeight="1" x14ac:dyDescent="0.15">
      <c r="A31" s="13" t="s">
        <v>42</v>
      </c>
      <c r="B31" s="14">
        <v>12.47</v>
      </c>
      <c r="C31" s="15">
        <v>77906.274870000008</v>
      </c>
      <c r="D31" s="16"/>
      <c r="E31" s="16">
        <v>1739792.2760800002</v>
      </c>
      <c r="F31" s="16"/>
      <c r="G31" s="16">
        <v>2815877.4980000001</v>
      </c>
      <c r="H31" s="16">
        <v>58485.758999999998</v>
      </c>
      <c r="I31" s="15">
        <v>1455.355</v>
      </c>
      <c r="J31" s="16">
        <v>52917759.851999998</v>
      </c>
      <c r="K31" s="15">
        <v>256200.69200000001</v>
      </c>
      <c r="L31" s="16">
        <v>37132.199000000001</v>
      </c>
    </row>
    <row r="32" spans="1:12" s="12" customFormat="1" ht="9.6" customHeight="1" x14ac:dyDescent="0.15">
      <c r="A32" s="13" t="s">
        <v>43</v>
      </c>
      <c r="B32" s="14">
        <v>24.94</v>
      </c>
      <c r="C32" s="15">
        <v>97567.388289999988</v>
      </c>
      <c r="D32" s="16"/>
      <c r="E32" s="16">
        <v>1492012.6524700003</v>
      </c>
      <c r="F32" s="16"/>
      <c r="G32" s="16">
        <v>3006493.1609999998</v>
      </c>
      <c r="H32" s="16">
        <v>67098.902000000002</v>
      </c>
      <c r="I32" s="15">
        <v>19840.957999999999</v>
      </c>
      <c r="J32" s="16">
        <v>16930973.557999998</v>
      </c>
      <c r="K32" s="15">
        <v>396851.99699999997</v>
      </c>
      <c r="L32" s="16">
        <v>670940.42000000004</v>
      </c>
    </row>
    <row r="33" spans="1:12" s="12" customFormat="1" ht="9.6" customHeight="1" x14ac:dyDescent="0.15">
      <c r="A33" s="13" t="s">
        <v>44</v>
      </c>
      <c r="B33" s="14">
        <v>12.47</v>
      </c>
      <c r="C33" s="15">
        <v>67446.838230000008</v>
      </c>
      <c r="D33" s="16"/>
      <c r="E33" s="16">
        <v>792372.76745999989</v>
      </c>
      <c r="F33" s="16"/>
      <c r="G33" s="16">
        <v>1576731.5060000001</v>
      </c>
      <c r="H33" s="16">
        <v>30707.769</v>
      </c>
      <c r="I33" s="15">
        <v>201.84800000000001</v>
      </c>
      <c r="J33" s="16"/>
      <c r="K33" s="15">
        <v>4851.9070000000002</v>
      </c>
      <c r="L33" s="16">
        <v>26287.3</v>
      </c>
    </row>
    <row r="34" spans="1:12" s="12" customFormat="1" ht="9.6" customHeight="1" x14ac:dyDescent="0.15">
      <c r="A34" s="13" t="s">
        <v>45</v>
      </c>
      <c r="B34" s="14">
        <v>37.409999999999997</v>
      </c>
      <c r="C34" s="15">
        <v>158375.32989000002</v>
      </c>
      <c r="D34" s="16"/>
      <c r="E34" s="16">
        <v>2263159.0052300002</v>
      </c>
      <c r="F34" s="16"/>
      <c r="G34" s="16">
        <v>11399217.532</v>
      </c>
      <c r="H34" s="16">
        <v>182532.734</v>
      </c>
      <c r="I34" s="15">
        <v>865.56500000000005</v>
      </c>
      <c r="J34" s="16">
        <v>19164537.362</v>
      </c>
      <c r="K34" s="15">
        <v>2598663.2579999999</v>
      </c>
      <c r="L34" s="16">
        <v>2454843.2519999999</v>
      </c>
    </row>
    <row r="35" spans="1:12" s="12" customFormat="1" ht="9.6" customHeight="1" x14ac:dyDescent="0.15">
      <c r="A35" s="13" t="s">
        <v>46</v>
      </c>
      <c r="B35" s="14">
        <v>12.47</v>
      </c>
      <c r="C35" s="15">
        <v>196749.98375000004</v>
      </c>
      <c r="D35" s="16"/>
      <c r="E35" s="16">
        <v>1359570.2218599999</v>
      </c>
      <c r="F35" s="16"/>
      <c r="G35" s="16">
        <v>2939803.0750000002</v>
      </c>
      <c r="H35" s="16">
        <v>81225.16</v>
      </c>
      <c r="I35" s="15">
        <v>25816.578000000001</v>
      </c>
      <c r="J35" s="16">
        <v>6.4480000000000004</v>
      </c>
      <c r="K35" s="15">
        <v>58017.406000000003</v>
      </c>
      <c r="L35" s="16">
        <v>48259.686000000002</v>
      </c>
    </row>
    <row r="36" spans="1:12" s="12" customFormat="1" ht="9.6" customHeight="1" x14ac:dyDescent="0.15">
      <c r="A36" s="13" t="s">
        <v>47</v>
      </c>
      <c r="B36" s="14">
        <v>12.47</v>
      </c>
      <c r="C36" s="15">
        <v>42751.919249999999</v>
      </c>
      <c r="D36" s="16"/>
      <c r="E36" s="16">
        <v>1027551.5034399998</v>
      </c>
      <c r="F36" s="16"/>
      <c r="G36" s="16">
        <v>2013398.199</v>
      </c>
      <c r="H36" s="16">
        <v>45850.22</v>
      </c>
      <c r="I36" s="15">
        <v>74154.297000000006</v>
      </c>
      <c r="J36" s="15"/>
      <c r="K36" s="15">
        <v>20340.36</v>
      </c>
      <c r="L36" s="16">
        <v>12542.341</v>
      </c>
    </row>
    <row r="37" spans="1:12" s="12" customFormat="1" ht="9.6" customHeight="1" x14ac:dyDescent="0.15">
      <c r="A37" s="13" t="s">
        <v>48</v>
      </c>
      <c r="B37" s="14"/>
      <c r="C37" s="16"/>
      <c r="D37" s="16"/>
      <c r="E37" s="16"/>
      <c r="F37" s="16"/>
      <c r="G37" s="16"/>
      <c r="H37" s="16"/>
      <c r="I37" s="16"/>
      <c r="J37" s="16"/>
      <c r="K37" s="16"/>
      <c r="L37" s="15"/>
    </row>
    <row r="38" spans="1:12" s="12" customFormat="1" ht="16.5" x14ac:dyDescent="0.15">
      <c r="A38" s="17" t="s">
        <v>49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 s="12" customFormat="1" ht="17.25" customHeight="1" x14ac:dyDescent="0.15">
      <c r="A39" s="21" t="s">
        <v>50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1:12" s="12" customFormat="1" ht="8.25" x14ac:dyDescent="0.15">
      <c r="A40" s="20" t="s">
        <v>51</v>
      </c>
    </row>
  </sheetData>
  <mergeCells count="1">
    <mergeCell ref="A39:L39"/>
  </mergeCells>
  <printOptions verticalCentered="1"/>
  <pageMargins left="0.78740157480314965" right="1.5748031496062993" top="0.98425196850393704" bottom="0.98425196850393704" header="0.31496062992125984" footer="0.31496062992125984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M04_633</vt:lpstr>
      <vt:lpstr>M04_633!Área_de_impresión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UCG</dc:creator>
  <cp:lastModifiedBy>UCG</cp:lastModifiedBy>
  <dcterms:created xsi:type="dcterms:W3CDTF">2017-08-17T16:40:17Z</dcterms:created>
  <dcterms:modified xsi:type="dcterms:W3CDTF">2017-08-21T19:35:33Z</dcterms:modified>
</cp:coreProperties>
</file>