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0" yWindow="0" windowWidth="25200" windowHeight="11985"/>
  </bookViews>
  <sheets>
    <sheet name="M04_637" sheetId="1" r:id="rId1"/>
  </sheets>
  <definedNames>
    <definedName name="_xlnm.Print_Area" localSheetId="0">M04_637!$A$1:$F$41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6" i="1" s="1"/>
  <c r="D9" i="1"/>
  <c r="D8" i="1"/>
  <c r="D7" i="1"/>
  <c r="F6" i="1"/>
  <c r="E6" i="1"/>
  <c r="C6" i="1"/>
  <c r="B6" i="1"/>
</calcChain>
</file>

<file path=xl/sharedStrings.xml><?xml version="1.0" encoding="utf-8"?>
<sst xmlns="http://schemas.openxmlformats.org/spreadsheetml/2006/main" count="48" uniqueCount="47">
  <si>
    <r>
      <t xml:space="preserve">por entidad federativa  y clasificación institucional ejercida en 2016 </t>
    </r>
    <r>
      <rPr>
        <b/>
        <vertAlign val="superscript"/>
        <sz val="8.5"/>
        <rFont val="Soberana Sans Light"/>
        <family val="3"/>
      </rPr>
      <t>1/</t>
    </r>
  </si>
  <si>
    <t>(Miles de pesos)</t>
  </si>
  <si>
    <t>(Concluye)</t>
  </si>
  <si>
    <t>Entidad Federativa</t>
  </si>
  <si>
    <t>Comisión Federal de Electricidad</t>
  </si>
  <si>
    <t>Amortización de PIDIREGAS</t>
  </si>
  <si>
    <t>Instituto Mexicano del Seguro Social</t>
  </si>
  <si>
    <t>Instituto de Seguridad y Servicios Sociales de los Trabajadores del Estado</t>
  </si>
  <si>
    <t>Inversión Física sin Amortización de PIDIREGAS</t>
  </si>
  <si>
    <r>
      <t xml:space="preserve">Amortización de PIDIREGAS </t>
    </r>
    <r>
      <rPr>
        <vertAlign val="superscript"/>
        <sz val="6"/>
        <rFont val="Soberana Sans Light"/>
        <family val="3"/>
      </rPr>
      <t>2/</t>
    </r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</si>
  <si>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</si>
  <si>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</si>
  <si>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</si>
  <si>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</si>
  <si>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</si>
  <si>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</si>
  <si>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</si>
  <si>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</si>
  <si>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</si>
  <si>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</si>
  <si>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</si>
  <si>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</si>
  <si>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</si>
  <si>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</si>
  <si>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</si>
  <si>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</si>
  <si>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</si>
  <si>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</si>
  <si>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</si>
  <si>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</si>
  <si>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</si>
  <si>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</si>
  <si>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</si>
  <si>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</si>
  <si>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</si>
  <si>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</si>
  <si>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</si>
  <si>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</si>
  <si>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</si>
  <si>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</si>
  <si>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</si>
  <si>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</si>
  <si>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</si>
  <si>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1/ Las sumas de los parciales pueden no coincidir con los totales debido al redondeo de cifras. Los espacios en blanco indican la ausencia de movimientos.</t>
  </si>
  <si>
    <t>2/ Se considera el pago de BLT's.</t>
  </si>
  <si>
    <t>Fuente: Cuenta Pública.</t>
  </si>
  <si>
    <t>Inversión física de las entidades de control presupuestario directo y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</si>
</sst>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,###,##0.0,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5"/>
      <name val="Soberana Sans Light"/>
      <family val="3"/>
    </font>
    <font>
      <sz val="8.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sz val="7"/>
      <color theme="1"/>
      <name val="Soberana Sans Light"/>
      <family val="3"/>
    </font>
    <font>
      <sz val="11"/>
      <color theme="1"/>
      <name val="Soberana Sans Light"/>
      <family val="3"/>
    </font>
    <font>
      <sz val="6"/>
      <color indexed="8"/>
      <name val="Soberana Sans Light"/>
      <family val="3"/>
    </font>
    <font>
      <sz val="5.5"/>
      <name val="Soberana Sans Light"/>
      <family val="3"/>
    </font>
    <font>
      <sz val="6"/>
      <name val="Soberana Sans Light"/>
      <family val="3"/>
    </font>
    <font>
      <sz val="6"/>
      <color theme="1"/>
      <name val="Soberana Sans Light"/>
      <family val="3"/>
    </font>
    <font>
      <vertAlign val="superscript"/>
      <sz val="6"/>
      <name val="Soberana Sans Light"/>
      <family val="3"/>
    </font>
    <font>
      <b/>
      <sz val="5.5"/>
      <color indexed="8"/>
      <name val="Soberana Sans Light"/>
      <family val="3"/>
    </font>
    <font>
      <b/>
      <sz val="5"/>
      <color indexed="8"/>
      <name val="Soberana Sans Light"/>
      <family val="3"/>
    </font>
    <font>
      <sz val="5.5"/>
      <color theme="1"/>
      <name val="Soberana Sans Light"/>
      <family val="3"/>
    </font>
    <font>
      <sz val="5.5"/>
      <color indexed="8"/>
      <name val="Soberana Sans Light"/>
      <family val="3"/>
    </font>
    <font>
      <sz val="5"/>
      <color indexed="8"/>
      <name val="Soberana Sans Light"/>
      <family val="3"/>
    </font>
    <font>
      <sz val="5"/>
      <name val="Soberana Sans Light"/>
      <family val="3"/>
    </font>
    <font>
      <sz val="11"/>
      <color indexed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 quotePrefix="1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vertical="center"/>
    </xf>
    <xf numFmtId="164" fontId="14" fillId="0" borderId="0" xfId="0" applyNumberFormat="1" applyFont="1"/>
    <xf numFmtId="0" fontId="14" fillId="0" borderId="0" xfId="0" applyFont="1"/>
    <xf numFmtId="0" fontId="15" fillId="2" borderId="4" xfId="0" applyFont="1" applyFill="1" applyBorder="1" applyAlignment="1">
      <alignment horizontal="left" vertical="center" wrapText="1" indent="1"/>
    </xf>
    <xf numFmtId="164" fontId="16" fillId="0" borderId="4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left" vertical="center" indent="1"/>
    </xf>
    <xf numFmtId="164" fontId="17" fillId="0" borderId="4" xfId="1" applyNumberFormat="1" applyFont="1" applyFill="1" applyBorder="1" applyAlignment="1" applyProtection="1">
      <alignment vertical="center"/>
    </xf>
    <xf numFmtId="0" fontId="15" fillId="2" borderId="3" xfId="0" applyFont="1" applyFill="1" applyBorder="1" applyAlignment="1">
      <alignment horizontal="left" vertical="center" indent="1"/>
    </xf>
    <xf numFmtId="164" fontId="17" fillId="0" borderId="3" xfId="1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5" fontId="8" fillId="0" borderId="0" xfId="0" applyNumberFormat="1" applyFont="1" applyFill="1" applyAlignment="1">
      <alignment vertical="top"/>
    </xf>
    <xf numFmtId="0" fontId="6" fillId="0" borderId="0" xfId="0" applyFont="1" applyFill="1"/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5" fillId="0" borderId="0" xfId="0" applyFont="1"/>
    <xf numFmtId="0" fontId="18" fillId="0" borderId="0" xfId="0" applyFont="1"/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          _x000d__x000a_386grabber=VGA.3GR_x000d__x000a_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158"/>
  <sheetViews>
    <sheetView showGridLines="0" tabSelected="1" zoomScale="160" zoomScaleNormal="160" zoomScalePageLayoutView="140" workbookViewId="0">
      <selection activeCell="H10" sqref="H10"/>
    </sheetView>
  </sheetViews>
  <sheetFormatPr baseColWidth="10" defaultRowHeight="15.75" x14ac:dyDescent="0.25"/>
  <cols>
    <col min="1" max="1" width="11.7109375" style="4" customWidth="1"/>
    <col min="2" max="6" width="13.5703125" style="4" customWidth="1"/>
    <col min="7" max="7" width="8.5703125" style="4" bestFit="1" customWidth="1"/>
    <col min="8" max="16384" width="11.42578125" style="4"/>
  </cols>
  <sheetData>
    <row r="1" spans="1:7" s="2" customFormat="1" ht="13.5" customHeight="1" x14ac:dyDescent="0.2">
      <c r="A1" s="1" t="s">
        <v>46</v>
      </c>
    </row>
    <row r="2" spans="1:7" s="2" customFormat="1" ht="13.5" customHeight="1" x14ac:dyDescent="0.2">
      <c r="A2" s="1" t="s">
        <v>0</v>
      </c>
    </row>
    <row r="3" spans="1:7" ht="10.5" customHeight="1" x14ac:dyDescent="0.25">
      <c r="A3" s="3" t="s">
        <v>1</v>
      </c>
      <c r="F3" s="5" t="s">
        <v>2</v>
      </c>
      <c r="G3" s="5"/>
    </row>
    <row r="4" spans="1:7" ht="12" customHeight="1" x14ac:dyDescent="0.25">
      <c r="A4" s="28" t="s">
        <v>3</v>
      </c>
      <c r="B4" s="30" t="s">
        <v>4</v>
      </c>
      <c r="C4" s="31" t="s">
        <v>5</v>
      </c>
      <c r="D4" s="31"/>
      <c r="E4" s="32" t="s">
        <v>6</v>
      </c>
      <c r="F4" s="32" t="s">
        <v>7</v>
      </c>
    </row>
    <row r="5" spans="1:7" ht="39" customHeight="1" x14ac:dyDescent="0.25">
      <c r="A5" s="29"/>
      <c r="B5" s="6" t="s">
        <v>8</v>
      </c>
      <c r="C5" s="7" t="s">
        <v>9</v>
      </c>
      <c r="D5" s="7" t="s">
        <v>10</v>
      </c>
      <c r="E5" s="33"/>
      <c r="F5" s="33"/>
    </row>
    <row r="6" spans="1:7" s="11" customFormat="1" ht="9.6" customHeight="1" x14ac:dyDescent="0.15">
      <c r="A6" s="8" t="s">
        <v>10</v>
      </c>
      <c r="B6" s="9">
        <f>SUM(B7:B38)</f>
        <v>18749575.940000005</v>
      </c>
      <c r="C6" s="9">
        <f>SUM(C7:C38)</f>
        <v>16396767.662999995</v>
      </c>
      <c r="D6" s="9">
        <f>SUM(D7:D38)</f>
        <v>35146343.602999993</v>
      </c>
      <c r="E6" s="9">
        <f>SUM(E7:E38)</f>
        <v>4764853.682</v>
      </c>
      <c r="F6" s="9">
        <f>SUM(F7:F38)</f>
        <v>2206879.9050000003</v>
      </c>
      <c r="G6" s="10"/>
    </row>
    <row r="7" spans="1:7" s="11" customFormat="1" ht="9.6" customHeight="1" x14ac:dyDescent="0.15">
      <c r="A7" s="12" t="s">
        <v>11</v>
      </c>
      <c r="B7" s="13">
        <v>3813858.1919999998</v>
      </c>
      <c r="C7" s="13">
        <v>99813.634999999995</v>
      </c>
      <c r="D7" s="13">
        <f t="shared" ref="D7:D38" si="0">SUM(B7:C7)</f>
        <v>3913671.8269999996</v>
      </c>
      <c r="E7" s="13">
        <v>396155.62199999997</v>
      </c>
      <c r="F7" s="13">
        <v>69953.206999999995</v>
      </c>
    </row>
    <row r="8" spans="1:7" s="11" customFormat="1" ht="9.6" customHeight="1" x14ac:dyDescent="0.15">
      <c r="A8" s="12" t="s">
        <v>12</v>
      </c>
      <c r="B8" s="13">
        <v>1750119.1810000001</v>
      </c>
      <c r="C8" s="13">
        <v>3109787.6179999998</v>
      </c>
      <c r="D8" s="13">
        <f t="shared" si="0"/>
        <v>4859906.7989999996</v>
      </c>
      <c r="E8" s="13">
        <v>79146.654999999999</v>
      </c>
      <c r="F8" s="13">
        <v>37156.690999999999</v>
      </c>
    </row>
    <row r="9" spans="1:7" s="11" customFormat="1" ht="9.6" customHeight="1" x14ac:dyDescent="0.15">
      <c r="A9" s="14" t="s">
        <v>13</v>
      </c>
      <c r="B9" s="15">
        <v>2297733.5279999999</v>
      </c>
      <c r="C9" s="15">
        <v>508662.125</v>
      </c>
      <c r="D9" s="13">
        <f t="shared" si="0"/>
        <v>2806395.6529999999</v>
      </c>
      <c r="E9" s="15">
        <v>62949.368000000002</v>
      </c>
      <c r="F9" s="15">
        <v>13993.47</v>
      </c>
    </row>
    <row r="10" spans="1:7" s="11" customFormat="1" ht="9.6" customHeight="1" x14ac:dyDescent="0.15">
      <c r="A10" s="14" t="s">
        <v>14</v>
      </c>
      <c r="B10" s="15">
        <v>573.721</v>
      </c>
      <c r="C10" s="15">
        <v>255137.03400000001</v>
      </c>
      <c r="D10" s="13">
        <f t="shared" si="0"/>
        <v>255710.755</v>
      </c>
      <c r="E10" s="15">
        <v>40322.307000000001</v>
      </c>
      <c r="F10" s="15">
        <v>16606.224999999999</v>
      </c>
    </row>
    <row r="11" spans="1:7" s="11" customFormat="1" ht="9.6" customHeight="1" x14ac:dyDescent="0.15">
      <c r="A11" s="14" t="s">
        <v>15</v>
      </c>
      <c r="B11" s="15">
        <v>179164.929</v>
      </c>
      <c r="C11" s="15">
        <v>59266.665000000001</v>
      </c>
      <c r="D11" s="13">
        <f t="shared" si="0"/>
        <v>238431.59400000001</v>
      </c>
      <c r="E11" s="15">
        <v>31190.080999999998</v>
      </c>
      <c r="F11" s="15">
        <v>123342.02899999999</v>
      </c>
    </row>
    <row r="12" spans="1:7" s="11" customFormat="1" ht="9.6" customHeight="1" x14ac:dyDescent="0.15">
      <c r="A12" s="14" t="s">
        <v>16</v>
      </c>
      <c r="B12" s="15">
        <v>45162.1</v>
      </c>
      <c r="C12" s="15">
        <v>1045177.34</v>
      </c>
      <c r="D12" s="13">
        <f t="shared" si="0"/>
        <v>1090339.44</v>
      </c>
      <c r="E12" s="15">
        <v>163511.89600000001</v>
      </c>
      <c r="F12" s="15">
        <v>43655.726000000002</v>
      </c>
    </row>
    <row r="13" spans="1:7" s="11" customFormat="1" ht="9.6" customHeight="1" x14ac:dyDescent="0.15">
      <c r="A13" s="14" t="s">
        <v>17</v>
      </c>
      <c r="B13" s="15">
        <v>2231716.7480000001</v>
      </c>
      <c r="C13" s="15">
        <v>23877.338</v>
      </c>
      <c r="D13" s="13">
        <f t="shared" si="0"/>
        <v>2255594.0860000001</v>
      </c>
      <c r="E13" s="15">
        <v>775782.28799999994</v>
      </c>
      <c r="F13" s="15">
        <v>1138713.889</v>
      </c>
    </row>
    <row r="14" spans="1:7" s="11" customFormat="1" ht="9.6" customHeight="1" x14ac:dyDescent="0.15">
      <c r="A14" s="14" t="s">
        <v>18</v>
      </c>
      <c r="B14" s="15">
        <v>1029796.954</v>
      </c>
      <c r="C14" s="15">
        <v>76740.100000000006</v>
      </c>
      <c r="D14" s="13">
        <f t="shared" si="0"/>
        <v>1106537.054</v>
      </c>
      <c r="E14" s="15">
        <v>105179.069</v>
      </c>
      <c r="F14" s="15">
        <v>33169.962</v>
      </c>
    </row>
    <row r="15" spans="1:7" s="11" customFormat="1" ht="9.6" customHeight="1" x14ac:dyDescent="0.15">
      <c r="A15" s="14" t="s">
        <v>19</v>
      </c>
      <c r="B15" s="15">
        <v>6198.585</v>
      </c>
      <c r="C15" s="15">
        <v>1614300.0719999999</v>
      </c>
      <c r="D15" s="13">
        <f t="shared" si="0"/>
        <v>1620498.6569999999</v>
      </c>
      <c r="E15" s="15">
        <v>94435.59</v>
      </c>
      <c r="F15" s="15"/>
    </row>
    <row r="16" spans="1:7" s="11" customFormat="1" ht="9.6" customHeight="1" x14ac:dyDescent="0.15">
      <c r="A16" s="14" t="s">
        <v>20</v>
      </c>
      <c r="B16" s="15">
        <v>120673.54399999999</v>
      </c>
      <c r="C16" s="15">
        <v>214865.92499999999</v>
      </c>
      <c r="D16" s="13">
        <f t="shared" si="0"/>
        <v>335539.46899999998</v>
      </c>
      <c r="E16" s="15">
        <v>27055.125</v>
      </c>
      <c r="F16" s="15">
        <v>6754.6710000000003</v>
      </c>
    </row>
    <row r="17" spans="1:6" s="11" customFormat="1" ht="9.6" customHeight="1" x14ac:dyDescent="0.15">
      <c r="A17" s="14" t="s">
        <v>21</v>
      </c>
      <c r="B17" s="15">
        <v>1347147.412</v>
      </c>
      <c r="C17" s="15">
        <v>225199.09099999999</v>
      </c>
      <c r="D17" s="13">
        <f t="shared" si="0"/>
        <v>1572346.503</v>
      </c>
      <c r="E17" s="15">
        <v>188300.739</v>
      </c>
      <c r="F17" s="15">
        <v>114330.62699999999</v>
      </c>
    </row>
    <row r="18" spans="1:6" s="11" customFormat="1" ht="9.6" customHeight="1" x14ac:dyDescent="0.15">
      <c r="A18" s="14" t="s">
        <v>22</v>
      </c>
      <c r="B18" s="15">
        <v>138957.55900000001</v>
      </c>
      <c r="C18" s="15">
        <v>637358.37600000005</v>
      </c>
      <c r="D18" s="13">
        <f t="shared" si="0"/>
        <v>776315.93500000006</v>
      </c>
      <c r="E18" s="15">
        <v>237899.052</v>
      </c>
      <c r="F18" s="15">
        <v>16027.454</v>
      </c>
    </row>
    <row r="19" spans="1:6" s="11" customFormat="1" ht="9.6" customHeight="1" x14ac:dyDescent="0.15">
      <c r="A19" s="14" t="s">
        <v>23</v>
      </c>
      <c r="B19" s="15">
        <v>291623.24900000001</v>
      </c>
      <c r="C19" s="15">
        <v>1249219.2690000001</v>
      </c>
      <c r="D19" s="13">
        <f t="shared" si="0"/>
        <v>1540842.5180000002</v>
      </c>
      <c r="E19" s="15">
        <v>92422.322</v>
      </c>
      <c r="F19" s="15">
        <v>7460.21</v>
      </c>
    </row>
    <row r="20" spans="1:6" s="11" customFormat="1" ht="9.6" customHeight="1" x14ac:dyDescent="0.15">
      <c r="A20" s="14" t="s">
        <v>24</v>
      </c>
      <c r="B20" s="15">
        <v>198332.00099999999</v>
      </c>
      <c r="C20" s="15">
        <v>395181.03200000001</v>
      </c>
      <c r="D20" s="13">
        <f t="shared" si="0"/>
        <v>593513.03300000005</v>
      </c>
      <c r="E20" s="15">
        <v>94442.546000000002</v>
      </c>
      <c r="F20" s="15">
        <v>71390.922000000006</v>
      </c>
    </row>
    <row r="21" spans="1:6" s="11" customFormat="1" ht="9.6" customHeight="1" x14ac:dyDescent="0.15">
      <c r="A21" s="14" t="s">
        <v>25</v>
      </c>
      <c r="B21" s="15">
        <v>2446724.3659999999</v>
      </c>
      <c r="C21" s="15">
        <v>150744.649</v>
      </c>
      <c r="D21" s="13">
        <f t="shared" si="0"/>
        <v>2597469.0150000001</v>
      </c>
      <c r="E21" s="15">
        <v>287692.93400000001</v>
      </c>
      <c r="F21" s="15">
        <v>44302.133000000002</v>
      </c>
    </row>
    <row r="22" spans="1:6" s="11" customFormat="1" ht="9.6" customHeight="1" x14ac:dyDescent="0.15">
      <c r="A22" s="14" t="s">
        <v>26</v>
      </c>
      <c r="B22" s="15">
        <v>354903.5</v>
      </c>
      <c r="C22" s="15">
        <v>263672.59999999998</v>
      </c>
      <c r="D22" s="13">
        <f t="shared" si="0"/>
        <v>618576.1</v>
      </c>
      <c r="E22" s="15">
        <v>133418.81400000001</v>
      </c>
      <c r="F22" s="15">
        <v>94787.798999999999</v>
      </c>
    </row>
    <row r="23" spans="1:6" s="11" customFormat="1" ht="9.6" customHeight="1" x14ac:dyDescent="0.15">
      <c r="A23" s="14" t="s">
        <v>27</v>
      </c>
      <c r="B23" s="15">
        <v>62233.182000000001</v>
      </c>
      <c r="C23" s="15">
        <v>31072.417000000001</v>
      </c>
      <c r="D23" s="13">
        <f t="shared" si="0"/>
        <v>93305.599000000002</v>
      </c>
      <c r="E23" s="15">
        <v>41134.836000000003</v>
      </c>
      <c r="F23" s="15">
        <v>7835.9390000000003</v>
      </c>
    </row>
    <row r="24" spans="1:6" s="11" customFormat="1" ht="9.6" customHeight="1" x14ac:dyDescent="0.15">
      <c r="A24" s="12" t="s">
        <v>28</v>
      </c>
      <c r="B24" s="15">
        <v>165308.42300000001</v>
      </c>
      <c r="C24" s="15">
        <v>1327498.398</v>
      </c>
      <c r="D24" s="13">
        <f t="shared" si="0"/>
        <v>1492806.821</v>
      </c>
      <c r="E24" s="15">
        <v>27849.488000000001</v>
      </c>
      <c r="F24" s="15"/>
    </row>
    <row r="25" spans="1:6" s="11" customFormat="1" ht="9.6" customHeight="1" x14ac:dyDescent="0.15">
      <c r="A25" s="14" t="s">
        <v>29</v>
      </c>
      <c r="B25" s="15">
        <v>44438.565999999999</v>
      </c>
      <c r="C25" s="15">
        <v>249619.60500000001</v>
      </c>
      <c r="D25" s="13">
        <f t="shared" si="0"/>
        <v>294058.17100000003</v>
      </c>
      <c r="E25" s="15">
        <v>217606.04</v>
      </c>
      <c r="F25" s="15">
        <v>9761.232</v>
      </c>
    </row>
    <row r="26" spans="1:6" s="11" customFormat="1" ht="9.6" customHeight="1" x14ac:dyDescent="0.15">
      <c r="A26" s="14" t="s">
        <v>30</v>
      </c>
      <c r="B26" s="15">
        <v>16759.097000000002</v>
      </c>
      <c r="C26" s="15">
        <v>302305.50699999998</v>
      </c>
      <c r="D26" s="13">
        <f t="shared" si="0"/>
        <v>319064.60399999999</v>
      </c>
      <c r="E26" s="15">
        <v>36602.453000000001</v>
      </c>
      <c r="F26" s="15">
        <v>90125.460999999996</v>
      </c>
    </row>
    <row r="27" spans="1:6" s="11" customFormat="1" ht="9.6" customHeight="1" x14ac:dyDescent="0.15">
      <c r="A27" s="14" t="s">
        <v>31</v>
      </c>
      <c r="B27" s="15">
        <v>20024.652999999998</v>
      </c>
      <c r="C27" s="15">
        <v>333655.32799999998</v>
      </c>
      <c r="D27" s="13">
        <f t="shared" si="0"/>
        <v>353679.98099999997</v>
      </c>
      <c r="E27" s="15">
        <v>152834.30499999999</v>
      </c>
      <c r="F27" s="15">
        <v>38136.175999999999</v>
      </c>
    </row>
    <row r="28" spans="1:6" s="11" customFormat="1" ht="9.6" customHeight="1" x14ac:dyDescent="0.15">
      <c r="A28" s="14" t="s">
        <v>32</v>
      </c>
      <c r="B28" s="15">
        <v>3246.46</v>
      </c>
      <c r="C28" s="15">
        <v>234195.65700000001</v>
      </c>
      <c r="D28" s="13">
        <f t="shared" si="0"/>
        <v>237442.117</v>
      </c>
      <c r="E28" s="15">
        <v>275680.78399999999</v>
      </c>
      <c r="F28" s="15">
        <v>3369.0210000000002</v>
      </c>
    </row>
    <row r="29" spans="1:6" s="11" customFormat="1" ht="9.6" customHeight="1" x14ac:dyDescent="0.15">
      <c r="A29" s="14" t="s">
        <v>33</v>
      </c>
      <c r="B29" s="15">
        <v>322659.03600000002</v>
      </c>
      <c r="C29" s="15">
        <v>153081.78</v>
      </c>
      <c r="D29" s="13">
        <f t="shared" si="0"/>
        <v>475740.81599999999</v>
      </c>
      <c r="E29" s="15">
        <v>48929.01</v>
      </c>
      <c r="F29" s="15">
        <v>6769.3580000000002</v>
      </c>
    </row>
    <row r="30" spans="1:6" s="11" customFormat="1" ht="9.6" customHeight="1" x14ac:dyDescent="0.15">
      <c r="A30" s="14" t="s">
        <v>34</v>
      </c>
      <c r="B30" s="15">
        <v>23388.135999999999</v>
      </c>
      <c r="C30" s="15">
        <v>80306.83</v>
      </c>
      <c r="D30" s="13">
        <f t="shared" si="0"/>
        <v>103694.966</v>
      </c>
      <c r="E30" s="15">
        <v>97744.176000000007</v>
      </c>
      <c r="F30" s="15"/>
    </row>
    <row r="31" spans="1:6" s="11" customFormat="1" ht="9.6" customHeight="1" x14ac:dyDescent="0.15">
      <c r="A31" s="14" t="s">
        <v>35</v>
      </c>
      <c r="B31" s="15">
        <v>795673.14</v>
      </c>
      <c r="C31" s="15">
        <v>764833.46600000001</v>
      </c>
      <c r="D31" s="13">
        <f t="shared" si="0"/>
        <v>1560506.6060000001</v>
      </c>
      <c r="E31" s="15">
        <v>73852.997000000003</v>
      </c>
      <c r="F31" s="15">
        <v>77323.759000000005</v>
      </c>
    </row>
    <row r="32" spans="1:6" s="11" customFormat="1" ht="9.6" customHeight="1" x14ac:dyDescent="0.15">
      <c r="A32" s="14" t="s">
        <v>36</v>
      </c>
      <c r="B32" s="15">
        <v>188631.057</v>
      </c>
      <c r="C32" s="15">
        <v>510798.80699999997</v>
      </c>
      <c r="D32" s="13">
        <f t="shared" si="0"/>
        <v>699429.86399999994</v>
      </c>
      <c r="E32" s="15">
        <v>516814.641</v>
      </c>
      <c r="F32" s="15">
        <v>19579.343000000001</v>
      </c>
    </row>
    <row r="33" spans="1:7" s="11" customFormat="1" ht="9.6" customHeight="1" x14ac:dyDescent="0.15">
      <c r="A33" s="14" t="s">
        <v>37</v>
      </c>
      <c r="B33" s="15">
        <v>2279.2979999999998</v>
      </c>
      <c r="C33" s="15">
        <v>253921.394</v>
      </c>
      <c r="D33" s="13">
        <f t="shared" si="0"/>
        <v>256200.69200000001</v>
      </c>
      <c r="E33" s="15">
        <v>58485.758999999998</v>
      </c>
      <c r="F33" s="15">
        <v>1455.355</v>
      </c>
    </row>
    <row r="34" spans="1:7" s="11" customFormat="1" ht="9.6" customHeight="1" x14ac:dyDescent="0.15">
      <c r="A34" s="14" t="s">
        <v>38</v>
      </c>
      <c r="B34" s="15">
        <v>11725.587</v>
      </c>
      <c r="C34" s="15">
        <v>385126.41</v>
      </c>
      <c r="D34" s="13">
        <f t="shared" si="0"/>
        <v>396851.99699999997</v>
      </c>
      <c r="E34" s="15">
        <v>67098.902000000002</v>
      </c>
      <c r="F34" s="15">
        <v>19840.957999999999</v>
      </c>
    </row>
    <row r="35" spans="1:7" s="11" customFormat="1" ht="9.6" customHeight="1" x14ac:dyDescent="0.15">
      <c r="A35" s="14" t="s">
        <v>39</v>
      </c>
      <c r="B35" s="15"/>
      <c r="C35" s="15">
        <v>4851.9070000000002</v>
      </c>
      <c r="D35" s="13">
        <f t="shared" si="0"/>
        <v>4851.9070000000002</v>
      </c>
      <c r="E35" s="15">
        <v>30707.769</v>
      </c>
      <c r="F35" s="15">
        <v>201.84800000000001</v>
      </c>
    </row>
    <row r="36" spans="1:7" s="11" customFormat="1" ht="9.6" customHeight="1" x14ac:dyDescent="0.15">
      <c r="A36" s="14" t="s">
        <v>40</v>
      </c>
      <c r="B36" s="15">
        <v>826541.11300000001</v>
      </c>
      <c r="C36" s="15">
        <v>1772122.145</v>
      </c>
      <c r="D36" s="13">
        <f t="shared" si="0"/>
        <v>2598663.2579999999</v>
      </c>
      <c r="E36" s="15">
        <v>182532.734</v>
      </c>
      <c r="F36" s="15">
        <v>865.56500000000005</v>
      </c>
    </row>
    <row r="37" spans="1:7" s="11" customFormat="1" ht="9.6" customHeight="1" x14ac:dyDescent="0.15">
      <c r="A37" s="14" t="s">
        <v>41</v>
      </c>
      <c r="B37" s="15">
        <v>13982.623</v>
      </c>
      <c r="C37" s="15">
        <v>44034.783000000003</v>
      </c>
      <c r="D37" s="13">
        <f t="shared" si="0"/>
        <v>58017.406000000003</v>
      </c>
      <c r="E37" s="15">
        <v>81225.16</v>
      </c>
      <c r="F37" s="15">
        <v>25816.578000000001</v>
      </c>
    </row>
    <row r="38" spans="1:7" s="11" customFormat="1" ht="9.6" customHeight="1" x14ac:dyDescent="0.15">
      <c r="A38" s="16" t="s">
        <v>42</v>
      </c>
      <c r="B38" s="17"/>
      <c r="C38" s="17">
        <v>20340.36</v>
      </c>
      <c r="D38" s="17">
        <f t="shared" si="0"/>
        <v>20340.36</v>
      </c>
      <c r="E38" s="17">
        <v>45850.22</v>
      </c>
      <c r="F38" s="17">
        <v>74154.297000000006</v>
      </c>
    </row>
    <row r="39" spans="1:7" s="11" customFormat="1" ht="8.25" x14ac:dyDescent="0.15">
      <c r="A39" s="18" t="s">
        <v>43</v>
      </c>
      <c r="B39" s="19"/>
      <c r="C39" s="19"/>
      <c r="D39" s="19"/>
      <c r="E39" s="19"/>
      <c r="F39" s="19"/>
      <c r="G39" s="20"/>
    </row>
    <row r="40" spans="1:7" s="11" customFormat="1" ht="7.5" customHeight="1" x14ac:dyDescent="0.15">
      <c r="A40" s="18" t="s">
        <v>44</v>
      </c>
    </row>
    <row r="41" spans="1:7" s="11" customFormat="1" ht="7.5" customHeight="1" x14ac:dyDescent="0.15">
      <c r="A41" s="21" t="s">
        <v>45</v>
      </c>
    </row>
    <row r="42" spans="1:7" ht="7.5" customHeight="1" x14ac:dyDescent="0.25">
      <c r="A42" s="22"/>
    </row>
    <row r="43" spans="1:7" ht="7.5" customHeight="1" x14ac:dyDescent="0.25">
      <c r="A43" s="22"/>
    </row>
    <row r="44" spans="1:7" ht="7.5" customHeight="1" x14ac:dyDescent="0.25">
      <c r="A44" s="23"/>
    </row>
    <row r="45" spans="1:7" ht="7.5" customHeight="1" x14ac:dyDescent="0.25">
      <c r="A45" s="24"/>
    </row>
    <row r="46" spans="1:7" ht="7.5" customHeight="1" x14ac:dyDescent="0.25">
      <c r="A46" s="24"/>
    </row>
    <row r="47" spans="1:7" ht="7.5" customHeight="1" x14ac:dyDescent="0.25">
      <c r="A47" s="24"/>
    </row>
    <row r="48" spans="1:7" ht="7.5" customHeight="1" x14ac:dyDescent="0.25">
      <c r="A48" s="25"/>
    </row>
    <row r="49" spans="1:1" ht="7.5" customHeight="1" x14ac:dyDescent="0.25">
      <c r="A49" s="25"/>
    </row>
    <row r="50" spans="1:1" ht="7.5" customHeight="1" x14ac:dyDescent="0.25">
      <c r="A50" s="25"/>
    </row>
    <row r="51" spans="1:1" ht="7.5" customHeight="1" x14ac:dyDescent="0.25">
      <c r="A51" s="25"/>
    </row>
    <row r="52" spans="1:1" ht="7.5" customHeight="1" x14ac:dyDescent="0.25">
      <c r="A52" s="25"/>
    </row>
    <row r="53" spans="1:1" ht="7.5" customHeight="1" x14ac:dyDescent="0.25">
      <c r="A53" s="25"/>
    </row>
    <row r="54" spans="1:1" ht="7.5" customHeight="1" x14ac:dyDescent="0.25">
      <c r="A54" s="26"/>
    </row>
    <row r="55" spans="1:1" ht="7.5" customHeight="1" x14ac:dyDescent="0.25">
      <c r="A55" s="26"/>
    </row>
    <row r="56" spans="1:1" ht="8.1" customHeight="1" x14ac:dyDescent="0.25">
      <c r="A56" s="26"/>
    </row>
    <row r="57" spans="1:1" ht="8.1" customHeight="1" x14ac:dyDescent="0.25">
      <c r="A57" s="26"/>
    </row>
    <row r="58" spans="1:1" ht="8.1" customHeight="1" x14ac:dyDescent="0.25">
      <c r="A58" s="26"/>
    </row>
    <row r="59" spans="1:1" ht="8.1" customHeight="1" x14ac:dyDescent="0.25">
      <c r="A59" s="26"/>
    </row>
    <row r="60" spans="1:1" ht="8.1" customHeight="1" x14ac:dyDescent="0.25">
      <c r="A60" s="26"/>
    </row>
    <row r="61" spans="1:1" ht="9.9499999999999993" customHeight="1" x14ac:dyDescent="0.25">
      <c r="A61" s="27"/>
    </row>
    <row r="62" spans="1:1" ht="9.9499999999999993" customHeight="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</sheetData>
  <mergeCells count="4">
    <mergeCell ref="A4:A5"/>
    <mergeCell ref="B4:D4"/>
    <mergeCell ref="E4:E5"/>
    <mergeCell ref="F4:F5"/>
  </mergeCells>
  <pageMargins left="0.98425196850393704" right="0.98425196850393704" top="1.5748031496062993" bottom="0.7874015748031496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M04_637</vt:lpstr>
      <vt:lpstr>M04_637!Área_de_impresión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</dc:creator>
  <cp:lastModifiedBy>UCG</cp:lastModifiedBy>
  <cp:lastPrinted>2017-08-18T18:49:03Z</cp:lastPrinted>
  <dcterms:created xsi:type="dcterms:W3CDTF">2017-08-17T16:52:22Z</dcterms:created>
  <dcterms:modified xsi:type="dcterms:W3CDTF">2017-08-24T18:53:24Z</dcterms:modified>
</cp:coreProperties>
</file>