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7\00_Sitio\3. Anexo\3.05 Para OPR\1. Anexo Gasto_OPR (paginado)\Excel\"/>
    </mc:Choice>
  </mc:AlternateContent>
  <bookViews>
    <workbookView xWindow="360" yWindow="30" windowWidth="16395" windowHeight="9465"/>
  </bookViews>
  <sheets>
    <sheet name="M04_650" sheetId="4" r:id="rId1"/>
  </sheets>
  <definedNames>
    <definedName name="_xlnm.Print_Area" localSheetId="0">M04_650!$A$1:$N$42</definedName>
  </definedNames>
  <calcPr calcId="152511"/>
</workbook>
</file>

<file path=xl/calcChain.xml><?xml version="1.0" encoding="utf-8"?>
<calcChain xmlns="http://schemas.openxmlformats.org/spreadsheetml/2006/main">
  <c r="O6" i="4" l="1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5" i="4"/>
</calcChain>
</file>

<file path=xl/sharedStrings.xml><?xml version="1.0" encoding="utf-8"?>
<sst xmlns="http://schemas.openxmlformats.org/spreadsheetml/2006/main" count="56" uniqueCount="56">
  <si>
    <t>(Miles de pesos)</t>
  </si>
  <si>
    <t>Total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</si>
  <si>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</si>
  <si>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</si>
  <si>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</si>
  <si>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</si>
  <si>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</si>
  <si>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</si>
  <si>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</si>
  <si>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</si>
  <si>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</si>
  <si>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</si>
  <si>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</si>
  <si>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</si>
  <si>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</si>
  <si>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</si>
  <si>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</si>
  <si>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</si>
  <si>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</si>
  <si>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</si>
  <si>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</si>
  <si>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</si>
  <si>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</si>
  <si>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</si>
  <si>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</si>
  <si>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</si>
  <si>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</si>
  <si>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</si>
  <si>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</si>
  <si>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</si>
  <si>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</si>
  <si>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</si>
  <si>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</si>
  <si>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 xml:space="preserve">  En el extranjero</t>
  </si>
  <si>
    <t xml:space="preserve">  No distribuible</t>
  </si>
  <si>
    <t xml:space="preserve">  geográficamente</t>
  </si>
  <si>
    <t xml:space="preserve">  Ciudad de México</t>
  </si>
  <si>
    <t>Defensa Nacional</t>
  </si>
  <si>
    <t>Agricultura, Gana-dería,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</si>
  <si>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</si>
  <si>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</si>
  <si>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</si>
  <si>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</si>
  <si>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</si>
  <si>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</si>
  <si>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</si>
  <si>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</si>
  <si>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de la República</t>
  </si>
  <si>
    <t>Energía</t>
  </si>
  <si>
    <t>Desarrollo Social</t>
  </si>
  <si>
    <r>
      <t xml:space="preserve">Recursos presupuestarios </t>
    </r>
    <r>
      <rPr>
        <vertAlign val="superscript"/>
        <sz val="6"/>
        <rFont val="Soberana Sans Light"/>
        <family val="3"/>
      </rPr>
      <t>1/</t>
    </r>
  </si>
  <si>
    <t>Inversión física federal por entidad federativa y clasificación administrativa original aprobada para 2017</t>
  </si>
  <si>
    <t>Entidad Federativa</t>
  </si>
  <si>
    <r>
      <t>1/ Se refiere a su gasto directo financiado con recursos provenientes del BID-BIRF, otros financiamientos externos y Contraparte Nacional.</t>
    </r>
    <r>
      <rPr>
        <b/>
        <sz val="5.5"/>
        <color rgb="FFFF0000"/>
        <rFont val="Soberana Sans Light"/>
        <family val="3"/>
      </rPr>
      <t xml:space="preserve"> </t>
    </r>
    <r>
      <rPr>
        <sz val="5.5"/>
        <rFont val="Soberana Sans Light"/>
        <family val="3"/>
      </rPr>
      <t xml:space="preserve">Las sumas de los parciales pueden no coincidir con el total debido al redondeo de las cifras. Los espacios en blanco indican ausencia de movimientos. </t>
    </r>
  </si>
  <si>
    <t>(Continuación)</t>
  </si>
  <si>
    <t>FUENTE: Presupuesto de Egresos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</si>
</sst>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3" x14ac:knownFonts="1">
    <font>
      <sz val="10"/>
      <name val="Arial"/>
    </font>
    <font>
      <sz val="10"/>
      <name val="Arial"/>
      <family val="2"/>
    </font>
    <font>
      <b/>
      <sz val="8.5"/>
      <name val="Soberana Sans Light"/>
      <family val="3"/>
    </font>
    <font>
      <sz val="12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6"/>
      <name val="Arial"/>
      <family val="2"/>
    </font>
    <font>
      <b/>
      <sz val="5.5"/>
      <name val="Soberana Sans Light"/>
      <family val="3"/>
    </font>
    <font>
      <b/>
      <sz val="5.5"/>
      <color rgb="FFFF0000"/>
      <name val="Soberana Sans Light"/>
      <family val="3"/>
    </font>
    <font>
      <vertAlign val="superscript"/>
      <sz val="6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Continuous" vertical="center" wrapText="1"/>
    </xf>
    <xf numFmtId="0" fontId="9" fillId="4" borderId="3" xfId="0" applyFont="1" applyFill="1" applyBorder="1" applyAlignment="1">
      <alignment horizontal="centerContinuous" vertical="center" wrapText="1"/>
    </xf>
    <xf numFmtId="0" fontId="9" fillId="4" borderId="4" xfId="0" applyFont="1" applyFill="1" applyBorder="1" applyAlignment="1">
      <alignment horizontal="centerContinuous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/>
    </xf>
    <xf numFmtId="164" fontId="6" fillId="0" borderId="5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7" xfId="1" applyFont="1" applyBorder="1" applyAlignment="1">
      <alignment horizontal="justify" vertical="justify"/>
    </xf>
    <xf numFmtId="0" fontId="0" fillId="0" borderId="7" xfId="0" applyBorder="1" applyAlignment="1">
      <alignment horizontal="justify" vertical="justify"/>
    </xf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showZeros="0" tabSelected="1" zoomScale="190" zoomScaleNormal="190" workbookViewId="0"/>
  </sheetViews>
  <sheetFormatPr baseColWidth="10" defaultRowHeight="15.75" x14ac:dyDescent="0.2"/>
  <cols>
    <col min="1" max="1" width="10.42578125" style="4" customWidth="1"/>
    <col min="2" max="6" width="8.140625" style="3" customWidth="1"/>
    <col min="7" max="7" width="7.7109375" style="3" customWidth="1"/>
    <col min="8" max="8" width="7.85546875" style="3" customWidth="1"/>
    <col min="9" max="9" width="7.7109375" style="3" customWidth="1"/>
    <col min="10" max="10" width="8.140625" style="3" customWidth="1"/>
    <col min="11" max="11" width="7" style="3" customWidth="1"/>
    <col min="12" max="12" width="7.140625" style="3" customWidth="1"/>
    <col min="13" max="13" width="7.7109375" style="3" customWidth="1"/>
    <col min="14" max="14" width="7.5703125" style="3" customWidth="1"/>
    <col min="15" max="15" width="0" style="4" hidden="1" customWidth="1"/>
    <col min="16" max="16384" width="11.42578125" style="4"/>
  </cols>
  <sheetData>
    <row r="1" spans="1:16" s="3" customFormat="1" ht="17.100000000000001" customHeight="1" x14ac:dyDescent="0.2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9.75" customHeight="1" x14ac:dyDescent="0.15">
      <c r="A2" s="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 t="s">
        <v>54</v>
      </c>
    </row>
    <row r="3" spans="1:16" s="5" customFormat="1" ht="10.5" customHeight="1" x14ac:dyDescent="0.2">
      <c r="A3" s="31" t="s">
        <v>52</v>
      </c>
      <c r="B3" s="18" t="s">
        <v>50</v>
      </c>
      <c r="C3" s="19"/>
      <c r="D3" s="19"/>
      <c r="E3" s="19"/>
      <c r="F3" s="19"/>
      <c r="G3" s="19"/>
      <c r="H3" s="19"/>
      <c r="I3" s="19"/>
      <c r="J3" s="19"/>
      <c r="K3" s="19"/>
      <c r="L3" s="20"/>
      <c r="M3" s="20"/>
      <c r="N3" s="21"/>
    </row>
    <row r="4" spans="1:16" s="5" customFormat="1" ht="36.75" customHeight="1" x14ac:dyDescent="0.2">
      <c r="A4" s="32"/>
      <c r="B4" s="22" t="s">
        <v>37</v>
      </c>
      <c r="C4" s="23" t="s">
        <v>38</v>
      </c>
      <c r="D4" s="23" t="s">
        <v>39</v>
      </c>
      <c r="E4" s="22" t="s">
        <v>40</v>
      </c>
      <c r="F4" s="22" t="s">
        <v>41</v>
      </c>
      <c r="G4" s="22" t="s">
        <v>42</v>
      </c>
      <c r="H4" s="22" t="s">
        <v>43</v>
      </c>
      <c r="I4" s="22" t="s">
        <v>44</v>
      </c>
      <c r="J4" s="22" t="s">
        <v>45</v>
      </c>
      <c r="K4" s="22" t="s">
        <v>46</v>
      </c>
      <c r="L4" s="22" t="s">
        <v>47</v>
      </c>
      <c r="M4" s="22" t="s">
        <v>48</v>
      </c>
      <c r="N4" s="22" t="s">
        <v>49</v>
      </c>
    </row>
    <row r="5" spans="1:16" s="5" customFormat="1" ht="11.25" customHeight="1" x14ac:dyDescent="0.2">
      <c r="A5" s="15" t="s">
        <v>1</v>
      </c>
      <c r="B5" s="10">
        <v>4416578.8669999996</v>
      </c>
      <c r="C5" s="10">
        <v>167901.59099999999</v>
      </c>
      <c r="D5" s="10">
        <v>72723706.030000001</v>
      </c>
      <c r="E5" s="10">
        <v>4356392.41</v>
      </c>
      <c r="F5" s="10">
        <v>1688505.561</v>
      </c>
      <c r="G5" s="10">
        <v>4717269.6490000002</v>
      </c>
      <c r="H5" s="10">
        <v>3391509.9539999999</v>
      </c>
      <c r="I5" s="10">
        <v>333658.19500000001</v>
      </c>
      <c r="J5" s="10"/>
      <c r="K5" s="10">
        <v>18660924.267000001</v>
      </c>
      <c r="L5" s="10">
        <v>69873.956999999995</v>
      </c>
      <c r="M5" s="10"/>
      <c r="N5" s="10">
        <v>1526890.3970000001</v>
      </c>
      <c r="O5" s="17">
        <f>SUM(B5:N5)</f>
        <v>112053210.87800001</v>
      </c>
      <c r="P5" s="17"/>
    </row>
    <row r="6" spans="1:16" s="5" customFormat="1" ht="10.5" customHeight="1" x14ac:dyDescent="0.15">
      <c r="A6" s="16" t="s">
        <v>2</v>
      </c>
      <c r="B6" s="13">
        <v>0</v>
      </c>
      <c r="C6" s="13">
        <v>0</v>
      </c>
      <c r="D6" s="13">
        <v>341234.43699999998</v>
      </c>
      <c r="E6" s="13">
        <v>0</v>
      </c>
      <c r="F6" s="13">
        <v>0</v>
      </c>
      <c r="G6" s="13">
        <v>0</v>
      </c>
      <c r="H6" s="13">
        <v>0</v>
      </c>
      <c r="I6" s="11">
        <v>0</v>
      </c>
      <c r="J6" s="11"/>
      <c r="K6" s="11">
        <v>128011.42</v>
      </c>
      <c r="L6" s="11">
        <v>0</v>
      </c>
      <c r="M6" s="11"/>
      <c r="N6" s="11">
        <v>0</v>
      </c>
      <c r="O6" s="17">
        <f t="shared" ref="O6:O39" si="0">SUM(B6:N6)</f>
        <v>469245.85699999996</v>
      </c>
    </row>
    <row r="7" spans="1:16" s="5" customFormat="1" ht="8.25" customHeight="1" x14ac:dyDescent="0.15">
      <c r="A7" s="16" t="s">
        <v>3</v>
      </c>
      <c r="B7" s="13">
        <v>0</v>
      </c>
      <c r="C7" s="13">
        <v>0</v>
      </c>
      <c r="D7" s="13">
        <v>945407.04700000002</v>
      </c>
      <c r="E7" s="13">
        <v>0</v>
      </c>
      <c r="F7" s="13">
        <v>0</v>
      </c>
      <c r="G7" s="13">
        <v>0</v>
      </c>
      <c r="H7" s="13">
        <v>0</v>
      </c>
      <c r="I7" s="11">
        <v>0</v>
      </c>
      <c r="J7" s="11"/>
      <c r="K7" s="11">
        <v>194883.87</v>
      </c>
      <c r="L7" s="11">
        <v>0</v>
      </c>
      <c r="M7" s="11"/>
      <c r="N7" s="11">
        <v>0</v>
      </c>
      <c r="O7" s="17">
        <f t="shared" si="0"/>
        <v>1140290.9169999999</v>
      </c>
    </row>
    <row r="8" spans="1:16" s="5" customFormat="1" ht="8.25" customHeight="1" x14ac:dyDescent="0.15">
      <c r="A8" s="16" t="s">
        <v>4</v>
      </c>
      <c r="B8" s="13">
        <v>0</v>
      </c>
      <c r="C8" s="13">
        <v>0</v>
      </c>
      <c r="D8" s="13">
        <v>569338.60199999996</v>
      </c>
      <c r="E8" s="13">
        <v>0</v>
      </c>
      <c r="F8" s="13">
        <v>0</v>
      </c>
      <c r="G8" s="13">
        <v>0</v>
      </c>
      <c r="H8" s="13">
        <v>0</v>
      </c>
      <c r="I8" s="11">
        <v>0</v>
      </c>
      <c r="J8" s="11"/>
      <c r="K8" s="11">
        <v>74806.947</v>
      </c>
      <c r="L8" s="11">
        <v>0</v>
      </c>
      <c r="M8" s="11"/>
      <c r="N8" s="11">
        <v>0</v>
      </c>
      <c r="O8" s="17">
        <f t="shared" si="0"/>
        <v>644145.549</v>
      </c>
    </row>
    <row r="9" spans="1:16" s="5" customFormat="1" ht="8.25" customHeight="1" x14ac:dyDescent="0.15">
      <c r="A9" s="16" t="s">
        <v>5</v>
      </c>
      <c r="B9" s="13">
        <v>0</v>
      </c>
      <c r="C9" s="13">
        <v>0</v>
      </c>
      <c r="D9" s="13">
        <v>2138896.71</v>
      </c>
      <c r="E9" s="13">
        <v>0</v>
      </c>
      <c r="F9" s="13">
        <v>0</v>
      </c>
      <c r="G9" s="13">
        <v>0</v>
      </c>
      <c r="H9" s="13">
        <v>0</v>
      </c>
      <c r="I9" s="11">
        <v>0</v>
      </c>
      <c r="J9" s="11"/>
      <c r="K9" s="11">
        <v>76443.481</v>
      </c>
      <c r="L9" s="11">
        <v>0</v>
      </c>
      <c r="M9" s="11"/>
      <c r="N9" s="11">
        <v>0</v>
      </c>
      <c r="O9" s="17">
        <f t="shared" si="0"/>
        <v>2215340.1910000001</v>
      </c>
    </row>
    <row r="10" spans="1:16" s="5" customFormat="1" ht="10.5" customHeight="1" x14ac:dyDescent="0.15">
      <c r="A10" s="16" t="s">
        <v>6</v>
      </c>
      <c r="B10" s="13">
        <v>0</v>
      </c>
      <c r="C10" s="13">
        <v>0</v>
      </c>
      <c r="D10" s="13">
        <v>808150.522</v>
      </c>
      <c r="E10" s="13">
        <v>0</v>
      </c>
      <c r="F10" s="13">
        <v>3034.1790000000001</v>
      </c>
      <c r="G10" s="13">
        <v>0</v>
      </c>
      <c r="H10" s="13">
        <v>0</v>
      </c>
      <c r="I10" s="11">
        <v>0</v>
      </c>
      <c r="J10" s="11"/>
      <c r="K10" s="11">
        <v>129591.43799999999</v>
      </c>
      <c r="L10" s="11">
        <v>0</v>
      </c>
      <c r="M10" s="11"/>
      <c r="N10" s="11">
        <v>0</v>
      </c>
      <c r="O10" s="17">
        <f t="shared" si="0"/>
        <v>940776.13899999997</v>
      </c>
    </row>
    <row r="11" spans="1:16" s="5" customFormat="1" ht="8.25" customHeight="1" x14ac:dyDescent="0.15">
      <c r="A11" s="16" t="s">
        <v>7</v>
      </c>
      <c r="B11" s="13">
        <v>0</v>
      </c>
      <c r="C11" s="13">
        <v>0</v>
      </c>
      <c r="D11" s="13">
        <v>542481.79299999995</v>
      </c>
      <c r="E11" s="13">
        <v>0</v>
      </c>
      <c r="F11" s="13">
        <v>0</v>
      </c>
      <c r="G11" s="13">
        <v>0</v>
      </c>
      <c r="H11" s="13">
        <v>0</v>
      </c>
      <c r="I11" s="11">
        <v>0</v>
      </c>
      <c r="J11" s="11"/>
      <c r="K11" s="11">
        <v>83068.445000000007</v>
      </c>
      <c r="L11" s="11">
        <v>0</v>
      </c>
      <c r="M11" s="11"/>
      <c r="N11" s="11">
        <v>0</v>
      </c>
      <c r="O11" s="17">
        <f t="shared" si="0"/>
        <v>625550.2379999999</v>
      </c>
    </row>
    <row r="12" spans="1:16" s="5" customFormat="1" ht="8.25" customHeight="1" x14ac:dyDescent="0.15">
      <c r="A12" s="16" t="s">
        <v>8</v>
      </c>
      <c r="B12" s="13">
        <v>54471.55</v>
      </c>
      <c r="C12" s="13">
        <v>64607.932000000001</v>
      </c>
      <c r="D12" s="13">
        <v>2093982.574</v>
      </c>
      <c r="E12" s="13">
        <v>0</v>
      </c>
      <c r="F12" s="13">
        <v>0</v>
      </c>
      <c r="G12" s="13">
        <v>0</v>
      </c>
      <c r="H12" s="13">
        <v>0</v>
      </c>
      <c r="I12" s="11">
        <v>0</v>
      </c>
      <c r="J12" s="11"/>
      <c r="K12" s="11">
        <v>189178.24900000001</v>
      </c>
      <c r="L12" s="11">
        <v>0</v>
      </c>
      <c r="M12" s="11"/>
      <c r="N12" s="11">
        <v>0</v>
      </c>
      <c r="O12" s="17">
        <f t="shared" si="0"/>
        <v>2402240.3049999997</v>
      </c>
    </row>
    <row r="13" spans="1:16" s="5" customFormat="1" ht="8.25" customHeight="1" x14ac:dyDescent="0.15">
      <c r="A13" s="16" t="s">
        <v>9</v>
      </c>
      <c r="B13" s="13">
        <v>25802.743999999999</v>
      </c>
      <c r="C13" s="13">
        <v>0</v>
      </c>
      <c r="D13" s="13">
        <v>1161918.747</v>
      </c>
      <c r="E13" s="13">
        <v>0</v>
      </c>
      <c r="F13" s="13">
        <v>0</v>
      </c>
      <c r="G13" s="13">
        <v>0</v>
      </c>
      <c r="H13" s="13">
        <v>0</v>
      </c>
      <c r="I13" s="11">
        <v>0</v>
      </c>
      <c r="J13" s="11"/>
      <c r="K13" s="11">
        <v>153097.11300000001</v>
      </c>
      <c r="L13" s="11">
        <v>0</v>
      </c>
      <c r="M13" s="11"/>
      <c r="N13" s="11">
        <v>0</v>
      </c>
      <c r="O13" s="17">
        <f t="shared" si="0"/>
        <v>1340818.6039999998</v>
      </c>
    </row>
    <row r="14" spans="1:16" s="5" customFormat="1" ht="10.5" customHeight="1" x14ac:dyDescent="0.15">
      <c r="A14" s="16" t="s">
        <v>36</v>
      </c>
      <c r="B14" s="13">
        <v>2264301.571</v>
      </c>
      <c r="C14" s="13">
        <v>0</v>
      </c>
      <c r="D14" s="13">
        <v>13891776.787</v>
      </c>
      <c r="E14" s="13">
        <v>4356392.41</v>
      </c>
      <c r="F14" s="13">
        <v>1438630.5430000001</v>
      </c>
      <c r="G14" s="13">
        <v>3903369.6490000002</v>
      </c>
      <c r="H14" s="13">
        <v>3386150.094</v>
      </c>
      <c r="I14" s="11">
        <v>0</v>
      </c>
      <c r="J14" s="11"/>
      <c r="K14" s="11">
        <v>1002200.483</v>
      </c>
      <c r="L14" s="11">
        <v>69873.956999999995</v>
      </c>
      <c r="M14" s="11"/>
      <c r="N14" s="11">
        <v>1526890.3970000001</v>
      </c>
      <c r="O14" s="17">
        <f t="shared" si="0"/>
        <v>31839585.890999999</v>
      </c>
    </row>
    <row r="15" spans="1:16" s="5" customFormat="1" ht="8.25" customHeight="1" x14ac:dyDescent="0.15">
      <c r="A15" s="16" t="s">
        <v>10</v>
      </c>
      <c r="B15" s="13">
        <v>0</v>
      </c>
      <c r="C15" s="13">
        <v>0</v>
      </c>
      <c r="D15" s="13">
        <v>1393070.574</v>
      </c>
      <c r="E15" s="13">
        <v>0</v>
      </c>
      <c r="F15" s="13">
        <v>0</v>
      </c>
      <c r="G15" s="13">
        <v>0</v>
      </c>
      <c r="H15" s="13">
        <v>0</v>
      </c>
      <c r="I15" s="11">
        <v>0</v>
      </c>
      <c r="J15" s="11"/>
      <c r="K15" s="11">
        <v>237904.56899999999</v>
      </c>
      <c r="L15" s="11">
        <v>0</v>
      </c>
      <c r="M15" s="11"/>
      <c r="N15" s="11">
        <v>0</v>
      </c>
      <c r="O15" s="17">
        <f t="shared" si="0"/>
        <v>1630975.1429999999</v>
      </c>
    </row>
    <row r="16" spans="1:16" s="5" customFormat="1" ht="8.25" customHeight="1" x14ac:dyDescent="0.15">
      <c r="A16" s="16" t="s">
        <v>11</v>
      </c>
      <c r="B16" s="13">
        <v>0</v>
      </c>
      <c r="C16" s="13">
        <v>0</v>
      </c>
      <c r="D16" s="13">
        <v>2774696.1519999998</v>
      </c>
      <c r="E16" s="13">
        <v>0</v>
      </c>
      <c r="F16" s="13">
        <v>2831.6060000000002</v>
      </c>
      <c r="G16" s="13">
        <v>196200</v>
      </c>
      <c r="H16" s="13">
        <v>0</v>
      </c>
      <c r="I16" s="11">
        <v>0</v>
      </c>
      <c r="J16" s="11"/>
      <c r="K16" s="11">
        <v>627813.35400000005</v>
      </c>
      <c r="L16" s="11">
        <v>0</v>
      </c>
      <c r="M16" s="11"/>
      <c r="N16" s="11">
        <v>0</v>
      </c>
      <c r="O16" s="17">
        <f t="shared" si="0"/>
        <v>3601541.1119999997</v>
      </c>
    </row>
    <row r="17" spans="1:15" s="5" customFormat="1" ht="8.25" customHeight="1" x14ac:dyDescent="0.15">
      <c r="A17" s="16" t="s">
        <v>12</v>
      </c>
      <c r="B17" s="13">
        <v>71373.311000000002</v>
      </c>
      <c r="C17" s="13">
        <v>0</v>
      </c>
      <c r="D17" s="13">
        <v>1363630.1540000001</v>
      </c>
      <c r="E17" s="13">
        <v>0</v>
      </c>
      <c r="F17" s="13">
        <v>0</v>
      </c>
      <c r="G17" s="13">
        <v>0</v>
      </c>
      <c r="H17" s="13">
        <v>0</v>
      </c>
      <c r="I17" s="11">
        <v>0</v>
      </c>
      <c r="J17" s="11"/>
      <c r="K17" s="11">
        <v>287006.99</v>
      </c>
      <c r="L17" s="11">
        <v>0</v>
      </c>
      <c r="M17" s="11"/>
      <c r="N17" s="11">
        <v>0</v>
      </c>
      <c r="O17" s="17">
        <f t="shared" si="0"/>
        <v>1722010.4550000001</v>
      </c>
    </row>
    <row r="18" spans="1:15" s="5" customFormat="1" ht="11.25" customHeight="1" x14ac:dyDescent="0.15">
      <c r="A18" s="16" t="s">
        <v>13</v>
      </c>
      <c r="B18" s="13">
        <v>0</v>
      </c>
      <c r="C18" s="13">
        <v>0</v>
      </c>
      <c r="D18" s="13">
        <v>1199426.7919999999</v>
      </c>
      <c r="E18" s="13">
        <v>0</v>
      </c>
      <c r="F18" s="13">
        <v>0</v>
      </c>
      <c r="G18" s="13">
        <v>0</v>
      </c>
      <c r="H18" s="13">
        <v>0</v>
      </c>
      <c r="I18" s="11">
        <v>0</v>
      </c>
      <c r="J18" s="11"/>
      <c r="K18" s="11">
        <v>230187.36900000001</v>
      </c>
      <c r="L18" s="11">
        <v>0</v>
      </c>
      <c r="M18" s="11"/>
      <c r="N18" s="11">
        <v>0</v>
      </c>
      <c r="O18" s="17">
        <f t="shared" si="0"/>
        <v>1429614.1609999998</v>
      </c>
    </row>
    <row r="19" spans="1:15" s="5" customFormat="1" ht="8.25" customHeight="1" x14ac:dyDescent="0.15">
      <c r="A19" s="16" t="s">
        <v>14</v>
      </c>
      <c r="B19" s="13">
        <v>282104.603</v>
      </c>
      <c r="C19" s="13">
        <v>0</v>
      </c>
      <c r="D19" s="13">
        <v>7973261.3219999997</v>
      </c>
      <c r="E19" s="13">
        <v>0</v>
      </c>
      <c r="F19" s="13">
        <v>0</v>
      </c>
      <c r="G19" s="13">
        <v>0</v>
      </c>
      <c r="H19" s="13">
        <v>0</v>
      </c>
      <c r="I19" s="11">
        <v>0</v>
      </c>
      <c r="J19" s="11"/>
      <c r="K19" s="11">
        <v>289260.58399999997</v>
      </c>
      <c r="L19" s="11">
        <v>0</v>
      </c>
      <c r="M19" s="11"/>
      <c r="N19" s="11">
        <v>0</v>
      </c>
      <c r="O19" s="17">
        <f t="shared" si="0"/>
        <v>8544626.5089999996</v>
      </c>
    </row>
    <row r="20" spans="1:15" s="5" customFormat="1" ht="8.25" customHeight="1" x14ac:dyDescent="0.15">
      <c r="A20" s="16" t="s">
        <v>15</v>
      </c>
      <c r="B20" s="13">
        <v>1065606.102</v>
      </c>
      <c r="C20" s="13">
        <v>0</v>
      </c>
      <c r="D20" s="13">
        <v>16198701.888</v>
      </c>
      <c r="E20" s="13">
        <v>0</v>
      </c>
      <c r="F20" s="13">
        <v>0</v>
      </c>
      <c r="G20" s="13">
        <v>368000</v>
      </c>
      <c r="H20" s="13">
        <v>0</v>
      </c>
      <c r="I20" s="11">
        <v>0</v>
      </c>
      <c r="J20" s="11"/>
      <c r="K20" s="11">
        <v>8298173.0750000002</v>
      </c>
      <c r="L20" s="11">
        <v>0</v>
      </c>
      <c r="M20" s="11"/>
      <c r="N20" s="11">
        <v>0</v>
      </c>
      <c r="O20" s="17">
        <f t="shared" si="0"/>
        <v>25930481.065000001</v>
      </c>
    </row>
    <row r="21" spans="1:15" s="5" customFormat="1" ht="8.25" customHeight="1" x14ac:dyDescent="0.15">
      <c r="A21" s="16" t="s">
        <v>16</v>
      </c>
      <c r="B21" s="13">
        <v>0</v>
      </c>
      <c r="C21" s="13">
        <v>0</v>
      </c>
      <c r="D21" s="13">
        <v>1576398.233</v>
      </c>
      <c r="E21" s="13">
        <v>0</v>
      </c>
      <c r="F21" s="13">
        <v>0</v>
      </c>
      <c r="G21" s="13">
        <v>0</v>
      </c>
      <c r="H21" s="13">
        <v>0</v>
      </c>
      <c r="I21" s="11">
        <v>0</v>
      </c>
      <c r="J21" s="11"/>
      <c r="K21" s="11">
        <v>185986.15400000001</v>
      </c>
      <c r="L21" s="11">
        <v>0</v>
      </c>
      <c r="M21" s="11"/>
      <c r="N21" s="11">
        <v>0</v>
      </c>
      <c r="O21" s="17">
        <f t="shared" si="0"/>
        <v>1762384.3870000001</v>
      </c>
    </row>
    <row r="22" spans="1:15" s="5" customFormat="1" ht="10.5" customHeight="1" x14ac:dyDescent="0.15">
      <c r="A22" s="16" t="s">
        <v>17</v>
      </c>
      <c r="B22" s="13">
        <v>0</v>
      </c>
      <c r="C22" s="13">
        <v>0</v>
      </c>
      <c r="D22" s="13">
        <v>458771.962</v>
      </c>
      <c r="E22" s="13">
        <v>0</v>
      </c>
      <c r="F22" s="13">
        <v>0</v>
      </c>
      <c r="G22" s="13">
        <v>0</v>
      </c>
      <c r="H22" s="13">
        <v>0</v>
      </c>
      <c r="I22" s="11">
        <v>0</v>
      </c>
      <c r="J22" s="11"/>
      <c r="K22" s="11">
        <v>132073.68700000001</v>
      </c>
      <c r="L22" s="11">
        <v>0</v>
      </c>
      <c r="M22" s="11"/>
      <c r="N22" s="11">
        <v>0</v>
      </c>
      <c r="O22" s="17">
        <f t="shared" si="0"/>
        <v>590845.64899999998</v>
      </c>
    </row>
    <row r="23" spans="1:15" s="5" customFormat="1" ht="8.25" customHeight="1" x14ac:dyDescent="0.15">
      <c r="A23" s="16" t="s">
        <v>18</v>
      </c>
      <c r="B23" s="13">
        <v>0</v>
      </c>
      <c r="C23" s="13">
        <v>0</v>
      </c>
      <c r="D23" s="13">
        <v>306122.02100000001</v>
      </c>
      <c r="E23" s="13">
        <v>0</v>
      </c>
      <c r="F23" s="13">
        <v>0</v>
      </c>
      <c r="G23" s="13">
        <v>0</v>
      </c>
      <c r="H23" s="13">
        <v>0</v>
      </c>
      <c r="I23" s="11">
        <v>0</v>
      </c>
      <c r="J23" s="11"/>
      <c r="K23" s="11">
        <v>399982.41100000002</v>
      </c>
      <c r="L23" s="11">
        <v>0</v>
      </c>
      <c r="M23" s="11"/>
      <c r="N23" s="11">
        <v>0</v>
      </c>
      <c r="O23" s="17">
        <f t="shared" si="0"/>
        <v>706104.43200000003</v>
      </c>
    </row>
    <row r="24" spans="1:15" s="5" customFormat="1" ht="8.25" customHeight="1" x14ac:dyDescent="0.15">
      <c r="A24" s="16" t="s">
        <v>19</v>
      </c>
      <c r="B24" s="13">
        <v>33635.737000000001</v>
      </c>
      <c r="C24" s="13">
        <v>0</v>
      </c>
      <c r="D24" s="13">
        <v>850494.94299999997</v>
      </c>
      <c r="E24" s="13">
        <v>0</v>
      </c>
      <c r="F24" s="13">
        <v>0</v>
      </c>
      <c r="G24" s="13">
        <v>0</v>
      </c>
      <c r="H24" s="13">
        <v>0</v>
      </c>
      <c r="I24" s="11">
        <v>0</v>
      </c>
      <c r="J24" s="11"/>
      <c r="K24" s="11">
        <v>195701.85</v>
      </c>
      <c r="L24" s="11">
        <v>0</v>
      </c>
      <c r="M24" s="11"/>
      <c r="N24" s="11">
        <v>0</v>
      </c>
      <c r="O24" s="17">
        <f t="shared" si="0"/>
        <v>1079832.53</v>
      </c>
    </row>
    <row r="25" spans="1:15" s="5" customFormat="1" ht="8.25" customHeight="1" x14ac:dyDescent="0.15">
      <c r="A25" s="16" t="s">
        <v>20</v>
      </c>
      <c r="B25" s="13">
        <v>0</v>
      </c>
      <c r="C25" s="13">
        <v>15687.422</v>
      </c>
      <c r="D25" s="13">
        <v>1709796.1240000001</v>
      </c>
      <c r="E25" s="13">
        <v>0</v>
      </c>
      <c r="F25" s="13">
        <v>0</v>
      </c>
      <c r="G25" s="13">
        <v>0</v>
      </c>
      <c r="H25" s="13">
        <v>5359.86</v>
      </c>
      <c r="I25" s="11">
        <v>0</v>
      </c>
      <c r="J25" s="11"/>
      <c r="K25" s="11">
        <v>169454.54800000001</v>
      </c>
      <c r="L25" s="11">
        <v>0</v>
      </c>
      <c r="M25" s="11"/>
      <c r="N25" s="11">
        <v>0</v>
      </c>
      <c r="O25" s="17">
        <f t="shared" si="0"/>
        <v>1900297.9540000001</v>
      </c>
    </row>
    <row r="26" spans="1:15" s="5" customFormat="1" ht="11.25" customHeight="1" x14ac:dyDescent="0.15">
      <c r="A26" s="16" t="s">
        <v>21</v>
      </c>
      <c r="B26" s="13">
        <v>188989.11300000001</v>
      </c>
      <c r="C26" s="13">
        <v>0</v>
      </c>
      <c r="D26" s="13">
        <v>1856989.9850000001</v>
      </c>
      <c r="E26" s="13">
        <v>0</v>
      </c>
      <c r="F26" s="13">
        <v>0</v>
      </c>
      <c r="G26" s="13">
        <v>0</v>
      </c>
      <c r="H26" s="13">
        <v>0</v>
      </c>
      <c r="I26" s="11">
        <v>0</v>
      </c>
      <c r="J26" s="11"/>
      <c r="K26" s="11">
        <v>191339.39</v>
      </c>
      <c r="L26" s="11">
        <v>0</v>
      </c>
      <c r="M26" s="11"/>
      <c r="N26" s="11">
        <v>0</v>
      </c>
      <c r="O26" s="17">
        <f t="shared" si="0"/>
        <v>2237318.4880000004</v>
      </c>
    </row>
    <row r="27" spans="1:15" s="5" customFormat="1" ht="8.25" customHeight="1" x14ac:dyDescent="0.15">
      <c r="A27" s="16" t="s">
        <v>22</v>
      </c>
      <c r="B27" s="13">
        <v>0</v>
      </c>
      <c r="C27" s="13">
        <v>0</v>
      </c>
      <c r="D27" s="13">
        <v>970139.99899999995</v>
      </c>
      <c r="E27" s="13">
        <v>0</v>
      </c>
      <c r="F27" s="13">
        <v>64966.307999999997</v>
      </c>
      <c r="G27" s="13">
        <v>0</v>
      </c>
      <c r="H27" s="13">
        <v>0</v>
      </c>
      <c r="I27" s="11">
        <v>0</v>
      </c>
      <c r="J27" s="11"/>
      <c r="K27" s="11">
        <v>81259.226999999999</v>
      </c>
      <c r="L27" s="11">
        <v>0</v>
      </c>
      <c r="M27" s="11"/>
      <c r="N27" s="11">
        <v>0</v>
      </c>
      <c r="O27" s="17">
        <f t="shared" si="0"/>
        <v>1116365.534</v>
      </c>
    </row>
    <row r="28" spans="1:15" s="5" customFormat="1" ht="8.25" customHeight="1" x14ac:dyDescent="0.15">
      <c r="A28" s="16" t="s">
        <v>23</v>
      </c>
      <c r="B28" s="13">
        <v>0</v>
      </c>
      <c r="C28" s="13">
        <v>0</v>
      </c>
      <c r="D28" s="13">
        <v>436482.45</v>
      </c>
      <c r="E28" s="13">
        <v>0</v>
      </c>
      <c r="F28" s="13">
        <v>0</v>
      </c>
      <c r="G28" s="13">
        <v>0</v>
      </c>
      <c r="H28" s="13">
        <v>0</v>
      </c>
      <c r="I28" s="11">
        <v>0</v>
      </c>
      <c r="J28" s="11"/>
      <c r="K28" s="11">
        <v>110370.086</v>
      </c>
      <c r="L28" s="11">
        <v>0</v>
      </c>
      <c r="M28" s="11"/>
      <c r="N28" s="11">
        <v>0</v>
      </c>
      <c r="O28" s="17">
        <f t="shared" si="0"/>
        <v>546852.53599999996</v>
      </c>
    </row>
    <row r="29" spans="1:15" s="5" customFormat="1" ht="8.25" customHeight="1" x14ac:dyDescent="0.15">
      <c r="A29" s="16" t="s">
        <v>24</v>
      </c>
      <c r="B29" s="13">
        <v>0</v>
      </c>
      <c r="C29" s="13">
        <v>0</v>
      </c>
      <c r="D29" s="13">
        <v>1601515.3589999999</v>
      </c>
      <c r="E29" s="13">
        <v>0</v>
      </c>
      <c r="F29" s="13">
        <v>176000</v>
      </c>
      <c r="G29" s="13">
        <v>0</v>
      </c>
      <c r="H29" s="13">
        <v>0</v>
      </c>
      <c r="I29" s="11">
        <v>0</v>
      </c>
      <c r="J29" s="11"/>
      <c r="K29" s="11">
        <v>113966.19100000001</v>
      </c>
      <c r="L29" s="11">
        <v>0</v>
      </c>
      <c r="M29" s="11"/>
      <c r="N29" s="11">
        <v>0</v>
      </c>
      <c r="O29" s="17">
        <f t="shared" si="0"/>
        <v>1891481.55</v>
      </c>
    </row>
    <row r="30" spans="1:15" s="5" customFormat="1" ht="10.5" customHeight="1" x14ac:dyDescent="0.15">
      <c r="A30" s="16" t="s">
        <v>25</v>
      </c>
      <c r="B30" s="13">
        <v>326.71300000000002</v>
      </c>
      <c r="C30" s="13">
        <v>25740.762999999999</v>
      </c>
      <c r="D30" s="13">
        <v>845313.83100000001</v>
      </c>
      <c r="E30" s="13">
        <v>0</v>
      </c>
      <c r="F30" s="13">
        <v>0</v>
      </c>
      <c r="G30" s="13">
        <v>0</v>
      </c>
      <c r="H30" s="13">
        <v>0</v>
      </c>
      <c r="I30" s="11">
        <v>0</v>
      </c>
      <c r="J30" s="11"/>
      <c r="K30" s="11">
        <v>894064.61</v>
      </c>
      <c r="L30" s="11">
        <v>0</v>
      </c>
      <c r="M30" s="11"/>
      <c r="N30" s="11">
        <v>0</v>
      </c>
      <c r="O30" s="17">
        <f t="shared" si="0"/>
        <v>1765445.9169999999</v>
      </c>
    </row>
    <row r="31" spans="1:15" s="5" customFormat="1" ht="8.25" customHeight="1" x14ac:dyDescent="0.15">
      <c r="A31" s="16" t="s">
        <v>26</v>
      </c>
      <c r="B31" s="13">
        <v>427479.08100000001</v>
      </c>
      <c r="C31" s="13">
        <v>8124.4279999999999</v>
      </c>
      <c r="D31" s="13">
        <v>879326.70499999996</v>
      </c>
      <c r="E31" s="13">
        <v>0</v>
      </c>
      <c r="F31" s="13">
        <v>0</v>
      </c>
      <c r="G31" s="13">
        <v>0</v>
      </c>
      <c r="H31" s="13">
        <v>0</v>
      </c>
      <c r="I31" s="11">
        <v>0</v>
      </c>
      <c r="J31" s="11"/>
      <c r="K31" s="11">
        <v>270074.92700000003</v>
      </c>
      <c r="L31" s="11">
        <v>0</v>
      </c>
      <c r="M31" s="11"/>
      <c r="N31" s="11">
        <v>0</v>
      </c>
      <c r="O31" s="17">
        <f t="shared" si="0"/>
        <v>1585005.1409999998</v>
      </c>
    </row>
    <row r="32" spans="1:15" s="5" customFormat="1" ht="8.25" customHeight="1" x14ac:dyDescent="0.15">
      <c r="A32" s="16" t="s">
        <v>27</v>
      </c>
      <c r="B32" s="13">
        <v>0</v>
      </c>
      <c r="C32" s="13">
        <v>0</v>
      </c>
      <c r="D32" s="13">
        <v>1408109.2749999999</v>
      </c>
      <c r="E32" s="13">
        <v>0</v>
      </c>
      <c r="F32" s="13">
        <v>0</v>
      </c>
      <c r="G32" s="13">
        <v>0</v>
      </c>
      <c r="H32" s="13">
        <v>0</v>
      </c>
      <c r="I32" s="11">
        <v>0</v>
      </c>
      <c r="J32" s="11"/>
      <c r="K32" s="11">
        <v>721355.505</v>
      </c>
      <c r="L32" s="11">
        <v>0</v>
      </c>
      <c r="M32" s="11"/>
      <c r="N32" s="11">
        <v>0</v>
      </c>
      <c r="O32" s="17">
        <f t="shared" si="0"/>
        <v>2129464.7799999998</v>
      </c>
    </row>
    <row r="33" spans="1:15" s="5" customFormat="1" ht="8.25" customHeight="1" x14ac:dyDescent="0.15">
      <c r="A33" s="16" t="s">
        <v>28</v>
      </c>
      <c r="B33" s="13">
        <v>0</v>
      </c>
      <c r="C33" s="13">
        <v>14377.286</v>
      </c>
      <c r="D33" s="13">
        <v>854686.96100000001</v>
      </c>
      <c r="E33" s="13">
        <v>0</v>
      </c>
      <c r="F33" s="13">
        <v>0</v>
      </c>
      <c r="G33" s="13">
        <v>249700</v>
      </c>
      <c r="H33" s="13">
        <v>0</v>
      </c>
      <c r="I33" s="11">
        <v>0</v>
      </c>
      <c r="J33" s="11"/>
      <c r="K33" s="11">
        <v>497329.26500000001</v>
      </c>
      <c r="L33" s="11">
        <v>0</v>
      </c>
      <c r="M33" s="11"/>
      <c r="N33" s="11">
        <v>0</v>
      </c>
      <c r="O33" s="17">
        <f t="shared" si="0"/>
        <v>1616093.5120000001</v>
      </c>
    </row>
    <row r="34" spans="1:15" s="5" customFormat="1" ht="10.5" customHeight="1" x14ac:dyDescent="0.15">
      <c r="A34" s="16" t="s">
        <v>29</v>
      </c>
      <c r="B34" s="13">
        <v>2488.3420000000001</v>
      </c>
      <c r="C34" s="13">
        <v>0</v>
      </c>
      <c r="D34" s="13">
        <v>300424.70400000003</v>
      </c>
      <c r="E34" s="13">
        <v>0</v>
      </c>
      <c r="F34" s="13">
        <v>0</v>
      </c>
      <c r="G34" s="13">
        <v>0</v>
      </c>
      <c r="H34" s="13">
        <v>0</v>
      </c>
      <c r="I34" s="11">
        <v>0</v>
      </c>
      <c r="J34" s="11"/>
      <c r="K34" s="11">
        <v>55361.188999999998</v>
      </c>
      <c r="L34" s="11">
        <v>0</v>
      </c>
      <c r="M34" s="11"/>
      <c r="N34" s="11">
        <v>0</v>
      </c>
      <c r="O34" s="17">
        <f t="shared" si="0"/>
        <v>358274.23500000004</v>
      </c>
    </row>
    <row r="35" spans="1:15" s="5" customFormat="1" ht="8.25" customHeight="1" x14ac:dyDescent="0.15">
      <c r="A35" s="16" t="s">
        <v>30</v>
      </c>
      <c r="B35" s="13">
        <v>0</v>
      </c>
      <c r="C35" s="13">
        <v>39363.760000000002</v>
      </c>
      <c r="D35" s="13">
        <v>2612370.6239999998</v>
      </c>
      <c r="E35" s="13">
        <v>0</v>
      </c>
      <c r="F35" s="13">
        <v>0</v>
      </c>
      <c r="G35" s="13">
        <v>0</v>
      </c>
      <c r="H35" s="13">
        <v>0</v>
      </c>
      <c r="I35" s="11">
        <v>0</v>
      </c>
      <c r="J35" s="11"/>
      <c r="K35" s="11">
        <v>360042.29300000001</v>
      </c>
      <c r="L35" s="11">
        <v>0</v>
      </c>
      <c r="M35" s="11"/>
      <c r="N35" s="11">
        <v>0</v>
      </c>
      <c r="O35" s="17">
        <f t="shared" si="0"/>
        <v>3011776.6769999997</v>
      </c>
    </row>
    <row r="36" spans="1:15" s="5" customFormat="1" ht="8.25" customHeight="1" x14ac:dyDescent="0.15">
      <c r="A36" s="16" t="s">
        <v>31</v>
      </c>
      <c r="B36" s="13">
        <v>0</v>
      </c>
      <c r="C36" s="13">
        <v>0</v>
      </c>
      <c r="D36" s="13">
        <v>1631620.6159999999</v>
      </c>
      <c r="E36" s="13">
        <v>0</v>
      </c>
      <c r="F36" s="13">
        <v>3042.9250000000002</v>
      </c>
      <c r="G36" s="13">
        <v>0</v>
      </c>
      <c r="H36" s="13">
        <v>0</v>
      </c>
      <c r="I36" s="11">
        <v>0</v>
      </c>
      <c r="J36" s="11"/>
      <c r="K36" s="11">
        <v>121580.30899999999</v>
      </c>
      <c r="L36" s="11">
        <v>0</v>
      </c>
      <c r="M36" s="11"/>
      <c r="N36" s="11">
        <v>0</v>
      </c>
      <c r="O36" s="17">
        <f t="shared" si="0"/>
        <v>1756243.8499999999</v>
      </c>
    </row>
    <row r="37" spans="1:15" s="5" customFormat="1" ht="8.25" customHeight="1" x14ac:dyDescent="0.15">
      <c r="A37" s="16" t="s">
        <v>32</v>
      </c>
      <c r="B37" s="13">
        <v>0</v>
      </c>
      <c r="C37" s="13">
        <v>0</v>
      </c>
      <c r="D37" s="13">
        <v>1029168.137</v>
      </c>
      <c r="E37" s="13">
        <v>0</v>
      </c>
      <c r="F37" s="13">
        <v>0</v>
      </c>
      <c r="G37" s="13">
        <v>0</v>
      </c>
      <c r="H37" s="13">
        <v>0</v>
      </c>
      <c r="I37" s="11">
        <v>0</v>
      </c>
      <c r="J37" s="11"/>
      <c r="K37" s="11">
        <v>240421.46799999999</v>
      </c>
      <c r="L37" s="11">
        <v>0</v>
      </c>
      <c r="M37" s="11"/>
      <c r="N37" s="11">
        <v>0</v>
      </c>
      <c r="O37" s="17">
        <f t="shared" si="0"/>
        <v>1269589.605</v>
      </c>
    </row>
    <row r="38" spans="1:15" s="5" customFormat="1" ht="11.25" customHeight="1" x14ac:dyDescent="0.15">
      <c r="A38" s="16" t="s">
        <v>33</v>
      </c>
      <c r="B38" s="13"/>
      <c r="C38" s="13"/>
      <c r="D38" s="13"/>
      <c r="E38" s="13"/>
      <c r="F38" s="13"/>
      <c r="G38" s="13"/>
      <c r="H38" s="13"/>
      <c r="I38" s="11"/>
      <c r="J38" s="11"/>
      <c r="K38" s="11"/>
      <c r="L38" s="11"/>
      <c r="M38" s="11"/>
      <c r="N38" s="11"/>
      <c r="O38" s="17">
        <f t="shared" si="0"/>
        <v>0</v>
      </c>
    </row>
    <row r="39" spans="1:15" s="5" customFormat="1" ht="11.25" customHeight="1" x14ac:dyDescent="0.15">
      <c r="A39" s="16" t="s">
        <v>34</v>
      </c>
      <c r="B39" s="13"/>
      <c r="C39" s="13"/>
      <c r="D39" s="13"/>
      <c r="E39" s="13"/>
      <c r="F39" s="14"/>
      <c r="G39" s="13"/>
      <c r="H39" s="13"/>
      <c r="I39" s="11"/>
      <c r="J39" s="11"/>
      <c r="K39" s="11"/>
      <c r="L39" s="12"/>
      <c r="M39" s="12"/>
      <c r="N39" s="12"/>
      <c r="O39" s="17">
        <f t="shared" si="0"/>
        <v>0</v>
      </c>
    </row>
    <row r="40" spans="1:15" s="5" customFormat="1" ht="8.25" customHeight="1" x14ac:dyDescent="0.15">
      <c r="A40" s="24" t="s">
        <v>35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6">
        <v>0</v>
      </c>
      <c r="H40" s="26">
        <v>0</v>
      </c>
      <c r="I40" s="27">
        <v>333658.19500000001</v>
      </c>
      <c r="J40" s="27"/>
      <c r="K40" s="28">
        <v>1918933.77</v>
      </c>
      <c r="L40" s="28">
        <v>0</v>
      </c>
      <c r="M40" s="27"/>
      <c r="N40" s="27">
        <v>0</v>
      </c>
    </row>
    <row r="41" spans="1:15" s="5" customFormat="1" ht="17.25" customHeight="1" x14ac:dyDescent="0.2">
      <c r="A41" s="33" t="s">
        <v>53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5" s="5" customFormat="1" ht="8.25" customHeight="1" x14ac:dyDescent="0.2">
      <c r="A42" s="9" t="s">
        <v>55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5" s="5" customFormat="1" ht="12" customHeight="1" x14ac:dyDescent="0.1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</sheetData>
  <mergeCells count="2">
    <mergeCell ref="A3:A4"/>
    <mergeCell ref="A41:N41"/>
  </mergeCells>
  <pageMargins left="0.78740157480314965" right="1.5748031496062993" top="0.98425196850393704" bottom="0.98425196850393704" header="0" footer="0"/>
  <pageSetup paperSize="119" orientation="landscape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M04_650</vt:lpstr>
      <vt:lpstr>M04_650!Área_de_impresión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carlos_lopezz</dc:creator>
  <cp:lastModifiedBy>UCG</cp:lastModifiedBy>
  <cp:lastPrinted>2017-08-07T18:53:28Z</cp:lastPrinted>
  <dcterms:created xsi:type="dcterms:W3CDTF">2009-08-31T16:22:09Z</dcterms:created>
  <dcterms:modified xsi:type="dcterms:W3CDTF">2017-08-21T19:42:34Z</dcterms:modified>
</cp:coreProperties>
</file>