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carlos_lopezz\Documents\carlos_lopez\01_INF GESTION\01.2_INF DE GOB\IG_2017\00_Sitio\3. Anexo\3.05 Para OPR\1. Anexo Gasto_OPR (paginado)\Excel\"/>
    </mc:Choice>
  </mc:AlternateContent>
  <bookViews>
    <workbookView xWindow="480" yWindow="15" windowWidth="12120" windowHeight="9120" tabRatio="599"/>
  </bookViews>
  <sheets>
    <sheet name="M04_679" sheetId="21" r:id="rId1"/>
  </sheets>
  <definedNames>
    <definedName name="_xlnm.Print_Area" localSheetId="0">M04_679!$A$1:$U$42</definedName>
  </definedNames>
  <calcPr calcId="152511"/>
</workbook>
</file>

<file path=xl/calcChain.xml><?xml version="1.0" encoding="utf-8"?>
<calcChain xmlns="http://schemas.openxmlformats.org/spreadsheetml/2006/main">
  <c r="U4" i="21" l="1"/>
  <c r="T4" i="21"/>
  <c r="S4" i="21"/>
  <c r="R4" i="21"/>
  <c r="Q4" i="21"/>
  <c r="P4" i="21"/>
  <c r="O4" i="21"/>
  <c r="N4" i="21"/>
  <c r="M4" i="21"/>
  <c r="L4" i="21"/>
  <c r="K4" i="21"/>
  <c r="J4" i="21"/>
  <c r="I4" i="21"/>
  <c r="H4" i="21"/>
  <c r="G4" i="21"/>
  <c r="F4" i="21"/>
  <c r="E4" i="21"/>
  <c r="D4" i="21"/>
  <c r="C4" i="21"/>
  <c r="B4" i="21"/>
</calcChain>
</file>

<file path=xl/sharedStrings.xml><?xml version="1.0" encoding="utf-8"?>
<sst xmlns="http://schemas.openxmlformats.org/spreadsheetml/2006/main" count="43" uniqueCount="43">
  <si>
    <t>Total</t>
  </si>
  <si>
    <t>(Millones de pesos)</t>
  </si>
  <si>
    <t xml:space="preserve">2/ Presupuesto aprobado.   </t>
  </si>
  <si>
    <t xml:space="preserve"> Aguascalientes</t>
  </si>
  <si>
    <t xml:space="preserve"> Baja California</t>
  </si>
  <si>
    <t xml:space="preserve"> Baja California Sur</t>
  </si>
  <si>
    <t xml:space="preserve"> Campeche</t>
  </si>
  <si>
    <t xml:space="preserve"> Coahuila</t>
  </si>
  <si>
    <t xml:space="preserve"> Colima</t>
  </si>
  <si>
    <t xml:space="preserve"> Chiapas</t>
  </si>
  <si>
    <t xml:space="preserve"> Chihuahua</t>
  </si>
  <si>
    <t xml:space="preserve"> Durango</t>
  </si>
  <si>
    <t xml:space="preserve"> Guanajuato</t>
  </si>
  <si>
    <t xml:space="preserve"> Guerrero</t>
  </si>
  <si>
    <t xml:space="preserve"> Hidalgo</t>
  </si>
  <si>
    <t xml:space="preserve"> Jalisco</t>
  </si>
  <si>
    <t xml:space="preserve"> México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</si>
  <si>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</si>
  <si>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</si>
  <si>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</si>
  <si>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</si>
  <si>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</si>
  <si>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</si>
  <si>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</si>
  <si>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</si>
  <si>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</si>
  <si>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</si>
  <si>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</si>
  <si>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</si>
  <si>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</si>
  <si>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</si>
  <si>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</si>
  <si>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</si>
  <si>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</si>
  <si>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 xml:space="preserve"> No distribuible</t>
  </si>
  <si>
    <t>3/ Corresponde a recursos relacionados con convenios de descentralización de SAGARPA; FAM (Infraestructura Educativa) y FASP;  Previsiones Salariales para FAEB y FAETA; Fondos Metropolitanos; FIES y FEIEF.</t>
  </si>
  <si>
    <t xml:space="preserve"> Ciudad de México</t>
  </si>
  <si>
    <r>
      <t xml:space="preserve"> geográficamente</t>
    </r>
    <r>
      <rPr>
        <vertAlign val="superscript"/>
        <sz val="5.5"/>
        <rFont val="Soberana Sans Light"/>
        <family val="3"/>
      </rPr>
      <t>3/</t>
    </r>
  </si>
  <si>
    <r>
      <t>Gasto federal transferido a los gobiernos locales</t>
    </r>
    <r>
      <rPr>
        <b/>
        <vertAlign val="superscript"/>
        <sz val="8.5"/>
        <rFont val="Soberana Sans Light"/>
        <family val="3"/>
      </rPr>
      <t>1/</t>
    </r>
  </si>
  <si>
    <r>
      <t xml:space="preserve">2017 </t>
    </r>
    <r>
      <rPr>
        <vertAlign val="superscript"/>
        <sz val="6"/>
        <rFont val="Soberana Sans Light"/>
        <family val="3"/>
      </rPr>
      <t>2/</t>
    </r>
  </si>
  <si>
    <t>1/ Incluye aportaciones al ISSSTE. Considera participaciones y aportaciones federales para entidades federativas y municipios (Ramo 28 y 33, respectivamente), recursos para educación en la Ciudad de México (Ramo 25); subsidios para entidades federativas y municipios  orientados al desarrollo regional (Ramo 23) y convenios de reasignación y descentralización. A partir de 2010 se incluye la totalidad de los recursos transferidos a los gobiernos locales, de conformidad con lo establecido en la Ley de Coordinación Fiscal y el Título Segun do del Decreto de  Presupuesto de Egresos de la Federación. Para una revisión más precisa de la composición de este componente de gasto en cada ejercicio fiscal, véase la Cuenta Pública correspondiente.</t>
  </si>
  <si>
    <t>Entidad 
Federativa</t>
  </si>
  <si>
    <t>Fuente: De 1998 a 2016, Cuenta Pública. Para 2017, Presupuesto de Egresos de la Federación.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</si>
</sst>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12"/>
      <name val="Soberana Sans Light"/>
      <family val="3"/>
    </font>
    <font>
      <sz val="6"/>
      <name val="Soberana Sans Light"/>
      <family val="3"/>
    </font>
    <font>
      <sz val="7"/>
      <name val="Soberana Sans Light"/>
      <family val="3"/>
    </font>
    <font>
      <b/>
      <sz val="8.5"/>
      <name val="Soberana Sans Light"/>
      <family val="3"/>
    </font>
    <font>
      <b/>
      <sz val="5.5"/>
      <name val="Soberana Sans Light"/>
      <family val="3"/>
    </font>
    <font>
      <sz val="5.5"/>
      <name val="Soberana Sans Light"/>
      <family val="3"/>
    </font>
    <font>
      <b/>
      <vertAlign val="superscript"/>
      <sz val="8.5"/>
      <name val="Soberana Sans Light"/>
      <family val="3"/>
    </font>
    <font>
      <vertAlign val="superscript"/>
      <sz val="6"/>
      <name val="Soberana Sans Light"/>
      <family val="3"/>
    </font>
    <font>
      <vertAlign val="superscript"/>
      <sz val="5.5"/>
      <name val="Soberana Sans Light"/>
      <family val="3"/>
    </font>
    <font>
      <b/>
      <sz val="4.5"/>
      <name val="Soberana Sans Light"/>
      <family val="3"/>
    </font>
    <font>
      <sz val="4.5"/>
      <name val="Soberana Sans Light"/>
      <family val="3"/>
    </font>
    <font>
      <sz val="5.5"/>
      <name val="Arial"/>
      <family val="2"/>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7">
    <border>
      <left/>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medium">
        <color indexed="9"/>
      </left>
      <right/>
      <top/>
      <bottom/>
      <diagonal/>
    </border>
    <border>
      <left/>
      <right/>
      <top style="thin">
        <color indexed="23"/>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s>
  <cellStyleXfs count="1">
    <xf numFmtId="0" fontId="0" fillId="0" borderId="0"/>
  </cellStyleXfs>
  <cellXfs count="33">
    <xf numFmtId="0" fontId="0" fillId="0" borderId="0" xfId="0"/>
    <xf numFmtId="0" fontId="1" fillId="0" borderId="0" xfId="0" applyFont="1" applyAlignment="1">
      <alignment horizontal="left" vertical="center"/>
    </xf>
    <xf numFmtId="0" fontId="1" fillId="2" borderId="0" xfId="0" applyFont="1" applyFill="1" applyBorder="1" applyAlignment="1">
      <alignment horizontal="left" vertical="center" wrapText="1"/>
    </xf>
    <xf numFmtId="0" fontId="1" fillId="0" borderId="0" xfId="0" applyFont="1" applyBorder="1" applyAlignment="1">
      <alignment horizontal="left"/>
    </xf>
    <xf numFmtId="0" fontId="2" fillId="0" borderId="0" xfId="0" applyFont="1" applyAlignment="1">
      <alignment horizontal="left" vertical="center"/>
    </xf>
    <xf numFmtId="0" fontId="4"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6" fillId="3" borderId="1" xfId="0" applyFont="1" applyFill="1" applyBorder="1" applyAlignment="1">
      <alignment horizontal="left"/>
    </xf>
    <xf numFmtId="0" fontId="6" fillId="0" borderId="0" xfId="0" applyFont="1" applyAlignment="1">
      <alignment horizontal="left" vertical="center"/>
    </xf>
    <xf numFmtId="0" fontId="6" fillId="0" borderId="0" xfId="0" applyFont="1" applyFill="1" applyBorder="1" applyAlignment="1">
      <alignment horizontal="left" vertical="center"/>
    </xf>
    <xf numFmtId="0" fontId="6" fillId="0" borderId="0" xfId="0" applyFont="1" applyBorder="1" applyAlignment="1">
      <alignment horizontal="left" vertical="center"/>
    </xf>
    <xf numFmtId="0" fontId="2" fillId="2" borderId="0" xfId="0" applyFont="1" applyFill="1" applyBorder="1" applyAlignment="1">
      <alignment horizontal="right" vertical="center"/>
    </xf>
    <xf numFmtId="0" fontId="4" fillId="0" borderId="3" xfId="0" applyFont="1" applyFill="1" applyBorder="1" applyAlignment="1">
      <alignment horizontal="left"/>
    </xf>
    <xf numFmtId="0" fontId="4" fillId="0" borderId="0" xfId="0" applyFont="1" applyFill="1" applyBorder="1" applyAlignment="1">
      <alignment horizontal="left" vertical="center" wrapText="1"/>
    </xf>
    <xf numFmtId="0" fontId="6" fillId="3" borderId="2" xfId="0" applyFont="1" applyFill="1" applyBorder="1" applyAlignment="1">
      <alignment horizontal="left"/>
    </xf>
    <xf numFmtId="0" fontId="2" fillId="3" borderId="5" xfId="0" applyFont="1" applyFill="1" applyBorder="1" applyAlignment="1">
      <alignment horizontal="center" vertical="center"/>
    </xf>
    <xf numFmtId="164" fontId="10" fillId="0" borderId="1" xfId="0" applyNumberFormat="1" applyFont="1" applyFill="1" applyBorder="1" applyAlignment="1">
      <alignment horizontal="right"/>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4" fontId="11" fillId="0" borderId="1" xfId="0" applyNumberFormat="1" applyFont="1" applyFill="1" applyBorder="1" applyAlignment="1">
      <alignment horizontal="center"/>
    </xf>
    <xf numFmtId="164" fontId="11" fillId="2" borderId="2" xfId="0" applyNumberFormat="1" applyFont="1" applyFill="1" applyBorder="1" applyAlignment="1">
      <alignment horizontal="right"/>
    </xf>
    <xf numFmtId="164" fontId="11" fillId="0" borderId="2" xfId="0" applyNumberFormat="1" applyFont="1" applyFill="1" applyBorder="1" applyAlignment="1">
      <alignment horizontal="right"/>
    </xf>
    <xf numFmtId="0" fontId="2" fillId="3" borderId="5" xfId="0" applyFont="1" applyFill="1" applyBorder="1" applyAlignment="1">
      <alignment horizontal="center" vertical="center" wrapText="1"/>
    </xf>
    <xf numFmtId="0" fontId="5" fillId="3" borderId="6" xfId="0" applyFont="1" applyFill="1" applyBorder="1" applyAlignment="1">
      <alignment horizontal="left"/>
    </xf>
    <xf numFmtId="164" fontId="10" fillId="2" borderId="6" xfId="0" applyNumberFormat="1" applyFont="1" applyFill="1" applyBorder="1" applyAlignment="1">
      <alignment horizontal="right"/>
    </xf>
    <xf numFmtId="164" fontId="10" fillId="0" borderId="6" xfId="0" applyNumberFormat="1" applyFont="1" applyFill="1" applyBorder="1" applyAlignment="1">
      <alignment horizontal="right"/>
    </xf>
    <xf numFmtId="164" fontId="10" fillId="0" borderId="6" xfId="0" applyNumberFormat="1" applyFont="1" applyFill="1" applyBorder="1" applyAlignment="1" applyProtection="1">
      <alignment horizontal="right"/>
      <protection locked="0"/>
    </xf>
    <xf numFmtId="164" fontId="11" fillId="0" borderId="1" xfId="0" applyNumberFormat="1" applyFont="1" applyFill="1" applyBorder="1" applyAlignment="1" applyProtection="1">
      <alignment horizontal="right"/>
      <protection locked="0"/>
    </xf>
    <xf numFmtId="164" fontId="10" fillId="0" borderId="1" xfId="0" applyNumberFormat="1" applyFont="1" applyFill="1" applyBorder="1" applyAlignment="1" applyProtection="1">
      <alignment horizontal="right"/>
      <protection locked="0"/>
    </xf>
    <xf numFmtId="164" fontId="11" fillId="0" borderId="2" xfId="0" applyNumberFormat="1" applyFont="1" applyFill="1" applyBorder="1" applyAlignment="1" applyProtection="1">
      <alignment horizontal="right"/>
      <protection locked="0"/>
    </xf>
    <xf numFmtId="0" fontId="6" fillId="0" borderId="0" xfId="0" applyFont="1" applyFill="1" applyAlignment="1">
      <alignment horizontal="left" vertical="center"/>
    </xf>
    <xf numFmtId="0" fontId="6" fillId="0" borderId="4" xfId="0" applyFont="1" applyFill="1" applyBorder="1" applyAlignment="1">
      <alignment horizontal="justify" vertical="justify"/>
    </xf>
    <xf numFmtId="0" fontId="12" fillId="0" borderId="4" xfId="0" applyFont="1" applyBorder="1" applyAlignment="1">
      <alignment horizontal="justify" vertical="justify"/>
    </xf>
  </cellXfs>
  <cellStyles count="1">
    <cellStyle name="Normal" xfId="0" builtinId="0"/>
  </cellStyles>
  <dxfs count="0"/>
  <tableStyles count="0" defaultTableStyle="TableStyleMedium9"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293754</xdr:colOff>
      <xdr:row>2</xdr:row>
      <xdr:rowOff>8867</xdr:rowOff>
    </xdr:from>
    <xdr:to>
      <xdr:col>18</xdr:col>
      <xdr:colOff>8821</xdr:colOff>
      <xdr:row>3</xdr:row>
      <xdr:rowOff>0</xdr:rowOff>
    </xdr:to>
    <xdr:sp macro="" textlink="">
      <xdr:nvSpPr>
        <xdr:cNvPr id="2" name="Text Box 13"/>
        <xdr:cNvSpPr txBox="1">
          <a:spLocks noChangeArrowheads="1"/>
        </xdr:cNvSpPr>
      </xdr:nvSpPr>
      <xdr:spPr bwMode="auto">
        <a:xfrm>
          <a:off x="6342129" y="332717"/>
          <a:ext cx="96067" cy="343558"/>
        </a:xfrm>
        <a:prstGeom prst="rect">
          <a:avLst/>
        </a:prstGeom>
        <a:noFill/>
        <a:ln w="9525">
          <a:noFill/>
          <a:miter lim="800000"/>
          <a:headEnd/>
          <a:tailEnd/>
        </a:ln>
      </xdr:spPr>
      <xdr:txBody>
        <a:bodyPr vertOverflow="clip" wrap="square" lIns="27432" tIns="22860" rIns="0" bIns="0" anchor="b" upright="1"/>
        <a:lstStyle/>
        <a:p>
          <a:pPr algn="l" rtl="0">
            <a:defRPr sz="1000"/>
          </a:pPr>
          <a:endParaRPr lang="es-MX" sz="500" b="0" i="0" u="none" strike="noStrike" baseline="0">
            <a:solidFill>
              <a:srgbClr val="000000"/>
            </a:solidFill>
            <a:latin typeface="Soberana Sans Light" pitchFamily="50" charset="0"/>
          </a:endParaRPr>
        </a:p>
        <a:p>
          <a:pPr algn="l" rtl="0">
            <a:defRPr sz="1000"/>
          </a:pPr>
          <a:endParaRPr lang="es-MX" sz="500" b="0" i="0" u="none" strike="noStrike" baseline="0">
            <a:solidFill>
              <a:srgbClr val="000000"/>
            </a:solidFill>
            <a:latin typeface="Soberana Sans Light" pitchFamily="50"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3"/>
  <sheetViews>
    <sheetView showGridLines="0" showZeros="0" tabSelected="1" zoomScale="190" zoomScaleNormal="190" workbookViewId="0"/>
  </sheetViews>
  <sheetFormatPr baseColWidth="10" defaultColWidth="11.42578125" defaultRowHeight="15.75" x14ac:dyDescent="0.2"/>
  <cols>
    <col min="1" max="1" width="9.5703125" style="1" customWidth="1"/>
    <col min="2" max="3" width="4.85546875" style="1" customWidth="1"/>
    <col min="4" max="4" width="4.7109375" style="1" customWidth="1"/>
    <col min="5" max="9" width="4.85546875" style="1" customWidth="1"/>
    <col min="10" max="10" width="4.7109375" style="1" customWidth="1"/>
    <col min="11" max="11" width="4.85546875" style="1" customWidth="1"/>
    <col min="12" max="13" width="5" style="1" customWidth="1"/>
    <col min="14" max="21" width="5.7109375" style="1" customWidth="1"/>
    <col min="22" max="16384" width="11.42578125" style="1"/>
  </cols>
  <sheetData>
    <row r="1" spans="1:21" ht="15.75" customHeight="1" x14ac:dyDescent="0.2">
      <c r="A1" s="12" t="s">
        <v>38</v>
      </c>
      <c r="B1" s="13"/>
      <c r="C1" s="13"/>
      <c r="D1" s="13"/>
      <c r="E1" s="13"/>
      <c r="F1" s="13"/>
      <c r="G1" s="13"/>
      <c r="H1" s="5"/>
      <c r="I1" s="5"/>
      <c r="J1" s="5"/>
      <c r="K1" s="2"/>
      <c r="L1" s="2"/>
      <c r="M1" s="2"/>
      <c r="N1" s="2"/>
      <c r="O1" s="2"/>
      <c r="P1" s="2"/>
      <c r="Q1" s="2"/>
      <c r="R1" s="2"/>
    </row>
    <row r="2" spans="1:21" ht="9.9499999999999993" customHeight="1" x14ac:dyDescent="0.25">
      <c r="A2" s="6" t="s">
        <v>1</v>
      </c>
      <c r="B2" s="3"/>
      <c r="C2" s="3"/>
      <c r="D2" s="3"/>
      <c r="E2" s="3"/>
      <c r="F2" s="3"/>
      <c r="G2" s="3"/>
      <c r="H2" s="3"/>
      <c r="I2" s="3"/>
      <c r="J2" s="3"/>
      <c r="K2" s="3"/>
      <c r="L2" s="3"/>
      <c r="M2" s="3"/>
      <c r="N2" s="3"/>
      <c r="O2" s="3"/>
      <c r="P2" s="3"/>
      <c r="Q2" s="3"/>
      <c r="R2" s="11"/>
    </row>
    <row r="3" spans="1:21" s="4" customFormat="1" ht="27.75" customHeight="1" x14ac:dyDescent="0.2">
      <c r="A3" s="22" t="s">
        <v>41</v>
      </c>
      <c r="B3" s="15">
        <v>1998</v>
      </c>
      <c r="C3" s="15">
        <v>1999</v>
      </c>
      <c r="D3" s="15">
        <v>2000</v>
      </c>
      <c r="E3" s="15">
        <v>2001</v>
      </c>
      <c r="F3" s="15">
        <v>2002</v>
      </c>
      <c r="G3" s="15">
        <v>2003</v>
      </c>
      <c r="H3" s="15">
        <v>2004</v>
      </c>
      <c r="I3" s="15">
        <v>2005</v>
      </c>
      <c r="J3" s="15">
        <v>2006</v>
      </c>
      <c r="K3" s="15">
        <v>2007</v>
      </c>
      <c r="L3" s="15">
        <v>2008</v>
      </c>
      <c r="M3" s="15">
        <v>2009</v>
      </c>
      <c r="N3" s="15">
        <v>2010</v>
      </c>
      <c r="O3" s="15">
        <v>2011</v>
      </c>
      <c r="P3" s="15">
        <v>2012</v>
      </c>
      <c r="Q3" s="15">
        <v>2013</v>
      </c>
      <c r="R3" s="15">
        <v>2014</v>
      </c>
      <c r="S3" s="15">
        <v>2015</v>
      </c>
      <c r="T3" s="15">
        <v>2016</v>
      </c>
      <c r="U3" s="22" t="s">
        <v>39</v>
      </c>
    </row>
    <row r="4" spans="1:21" s="4" customFormat="1" ht="11.25" customHeight="1" x14ac:dyDescent="0.15">
      <c r="A4" s="23" t="s">
        <v>0</v>
      </c>
      <c r="B4" s="24">
        <f t="shared" ref="B4:C4" si="0">SUM(B5:B38)</f>
        <v>260796.20000000004</v>
      </c>
      <c r="C4" s="24">
        <f t="shared" si="0"/>
        <v>323284.8000000001</v>
      </c>
      <c r="D4" s="24">
        <f t="shared" ref="D4:T4" si="1">SUM(D5:D38)</f>
        <v>403467.9</v>
      </c>
      <c r="E4" s="24">
        <f t="shared" si="1"/>
        <v>460512.5</v>
      </c>
      <c r="F4" s="24">
        <f t="shared" si="1"/>
        <v>503163.2</v>
      </c>
      <c r="G4" s="24">
        <f t="shared" si="1"/>
        <v>555940.5</v>
      </c>
      <c r="H4" s="24">
        <f t="shared" si="1"/>
        <v>605334.20000000019</v>
      </c>
      <c r="I4" s="24">
        <f t="shared" si="1"/>
        <v>682021.1</v>
      </c>
      <c r="J4" s="24">
        <f t="shared" si="1"/>
        <v>761088.99999999988</v>
      </c>
      <c r="K4" s="25">
        <f t="shared" si="1"/>
        <v>824642.50077539997</v>
      </c>
      <c r="L4" s="25">
        <f t="shared" si="1"/>
        <v>984059.79999999981</v>
      </c>
      <c r="M4" s="25">
        <f t="shared" si="1"/>
        <v>929167.8</v>
      </c>
      <c r="N4" s="25">
        <f t="shared" si="1"/>
        <v>1083859.9000000001</v>
      </c>
      <c r="O4" s="25">
        <f t="shared" si="1"/>
        <v>1241817.5</v>
      </c>
      <c r="P4" s="25">
        <f t="shared" si="1"/>
        <v>1344486.8</v>
      </c>
      <c r="Q4" s="25">
        <f t="shared" si="1"/>
        <v>1474137.4000000004</v>
      </c>
      <c r="R4" s="25">
        <f t="shared" si="1"/>
        <v>1610865.5999999996</v>
      </c>
      <c r="S4" s="25">
        <f t="shared" si="1"/>
        <v>1715206.2854169901</v>
      </c>
      <c r="T4" s="26">
        <f t="shared" si="1"/>
        <v>1781660.7468609398</v>
      </c>
      <c r="U4" s="26">
        <f>SUM(U5:U38)</f>
        <v>1684728.106933</v>
      </c>
    </row>
    <row r="5" spans="1:21" s="4" customFormat="1" ht="11.25" customHeight="1" x14ac:dyDescent="0.15">
      <c r="A5" s="7" t="s">
        <v>3</v>
      </c>
      <c r="B5" s="17">
        <v>2984.3</v>
      </c>
      <c r="C5" s="17">
        <v>3745.6</v>
      </c>
      <c r="D5" s="17">
        <v>4682.7</v>
      </c>
      <c r="E5" s="17">
        <v>5303.1</v>
      </c>
      <c r="F5" s="17">
        <v>5794.6</v>
      </c>
      <c r="G5" s="17">
        <v>6343.8</v>
      </c>
      <c r="H5" s="17">
        <v>7152.3</v>
      </c>
      <c r="I5" s="17">
        <v>8055.9</v>
      </c>
      <c r="J5" s="17">
        <v>9004.7000000000007</v>
      </c>
      <c r="K5" s="18">
        <v>9533.6</v>
      </c>
      <c r="L5" s="18">
        <v>11820.8</v>
      </c>
      <c r="M5" s="18">
        <v>10811.5</v>
      </c>
      <c r="N5" s="18">
        <v>12175.8</v>
      </c>
      <c r="O5" s="18">
        <v>13564.3</v>
      </c>
      <c r="P5" s="18">
        <v>14818.3</v>
      </c>
      <c r="Q5" s="18">
        <v>16665.599999999999</v>
      </c>
      <c r="R5" s="18">
        <v>18023.599999999999</v>
      </c>
      <c r="S5" s="18">
        <v>19471.818366420001</v>
      </c>
      <c r="T5" s="27">
        <v>20254.793998269997</v>
      </c>
      <c r="U5" s="27">
        <v>17717.308449</v>
      </c>
    </row>
    <row r="6" spans="1:21" s="4" customFormat="1" ht="8.25" customHeight="1" x14ac:dyDescent="0.15">
      <c r="A6" s="7" t="s">
        <v>4</v>
      </c>
      <c r="B6" s="17">
        <v>6778</v>
      </c>
      <c r="C6" s="17">
        <v>8334.7999999999993</v>
      </c>
      <c r="D6" s="17">
        <v>10973</v>
      </c>
      <c r="E6" s="17">
        <v>12277.1</v>
      </c>
      <c r="F6" s="17">
        <v>13544.8</v>
      </c>
      <c r="G6" s="17">
        <v>15163.6</v>
      </c>
      <c r="H6" s="17">
        <v>16578.8</v>
      </c>
      <c r="I6" s="17">
        <v>19664.400000000001</v>
      </c>
      <c r="J6" s="17">
        <v>21371.7</v>
      </c>
      <c r="K6" s="18">
        <v>22547.94</v>
      </c>
      <c r="L6" s="18">
        <v>26625.4</v>
      </c>
      <c r="M6" s="18">
        <v>25779.599999999999</v>
      </c>
      <c r="N6" s="18">
        <v>29701.4</v>
      </c>
      <c r="O6" s="18">
        <v>31173.8</v>
      </c>
      <c r="P6" s="18">
        <v>33611.5</v>
      </c>
      <c r="Q6" s="18">
        <v>38168</v>
      </c>
      <c r="R6" s="18">
        <v>41733.4</v>
      </c>
      <c r="S6" s="18">
        <v>43405.139176140001</v>
      </c>
      <c r="T6" s="27">
        <v>45649.46416352001</v>
      </c>
      <c r="U6" s="27">
        <v>40437.162628999999</v>
      </c>
    </row>
    <row r="7" spans="1:21" s="4" customFormat="1" ht="8.25" customHeight="1" x14ac:dyDescent="0.15">
      <c r="A7" s="7" t="s">
        <v>5</v>
      </c>
      <c r="B7" s="17">
        <v>1995.3</v>
      </c>
      <c r="C7" s="17">
        <v>2452.6999999999998</v>
      </c>
      <c r="D7" s="17">
        <v>3107</v>
      </c>
      <c r="E7" s="17">
        <v>3472.9</v>
      </c>
      <c r="F7" s="17">
        <v>3742</v>
      </c>
      <c r="G7" s="17">
        <v>4093.1</v>
      </c>
      <c r="H7" s="17">
        <v>4578.8999999999996</v>
      </c>
      <c r="I7" s="17">
        <v>5254.3</v>
      </c>
      <c r="J7" s="17">
        <v>5715</v>
      </c>
      <c r="K7" s="18">
        <v>6323</v>
      </c>
      <c r="L7" s="18">
        <v>7342.2</v>
      </c>
      <c r="M7" s="18">
        <v>7418.8</v>
      </c>
      <c r="N7" s="18">
        <v>7736.4</v>
      </c>
      <c r="O7" s="18">
        <v>9887.6</v>
      </c>
      <c r="P7" s="18">
        <v>10317.200000000001</v>
      </c>
      <c r="Q7" s="18">
        <v>11595.7</v>
      </c>
      <c r="R7" s="18">
        <v>12302.3</v>
      </c>
      <c r="S7" s="18">
        <v>13945.647259190002</v>
      </c>
      <c r="T7" s="27">
        <v>15801.987099869993</v>
      </c>
      <c r="U7" s="27">
        <v>11842.009618</v>
      </c>
    </row>
    <row r="8" spans="1:21" s="4" customFormat="1" ht="8.25" customHeight="1" x14ac:dyDescent="0.15">
      <c r="A8" s="7" t="s">
        <v>6</v>
      </c>
      <c r="B8" s="17">
        <v>3176.4</v>
      </c>
      <c r="C8" s="17">
        <v>3947.4</v>
      </c>
      <c r="D8" s="17">
        <v>4836.6000000000004</v>
      </c>
      <c r="E8" s="17">
        <v>5488.1</v>
      </c>
      <c r="F8" s="17">
        <v>5964</v>
      </c>
      <c r="G8" s="17">
        <v>6541.1</v>
      </c>
      <c r="H8" s="17">
        <v>6761.9</v>
      </c>
      <c r="I8" s="17">
        <v>8066.8</v>
      </c>
      <c r="J8" s="17">
        <v>8656.2000000000007</v>
      </c>
      <c r="K8" s="18">
        <v>9173.2999999999993</v>
      </c>
      <c r="L8" s="18">
        <v>12165.9</v>
      </c>
      <c r="M8" s="18">
        <v>11197.9</v>
      </c>
      <c r="N8" s="18">
        <v>12998.4</v>
      </c>
      <c r="O8" s="18">
        <v>14174.1</v>
      </c>
      <c r="P8" s="18">
        <v>15559.9</v>
      </c>
      <c r="Q8" s="18">
        <v>16799.7</v>
      </c>
      <c r="R8" s="18">
        <v>17136.5</v>
      </c>
      <c r="S8" s="18">
        <v>20700.200596989995</v>
      </c>
      <c r="T8" s="27">
        <v>19189.564370640004</v>
      </c>
      <c r="U8" s="27">
        <v>16006.422941000001</v>
      </c>
    </row>
    <row r="9" spans="1:21" s="4" customFormat="1" ht="11.25" customHeight="1" x14ac:dyDescent="0.15">
      <c r="A9" s="7" t="s">
        <v>7</v>
      </c>
      <c r="B9" s="17">
        <v>6355.4</v>
      </c>
      <c r="C9" s="17">
        <v>8106</v>
      </c>
      <c r="D9" s="17">
        <v>9843.2999999999993</v>
      </c>
      <c r="E9" s="17">
        <v>11337.7</v>
      </c>
      <c r="F9" s="17">
        <v>12332.7</v>
      </c>
      <c r="G9" s="17">
        <v>13435.1</v>
      </c>
      <c r="H9" s="17">
        <v>14683.1</v>
      </c>
      <c r="I9" s="17">
        <v>16404.3</v>
      </c>
      <c r="J9" s="17">
        <v>18657.900000000001</v>
      </c>
      <c r="K9" s="18">
        <v>19327.400000000001</v>
      </c>
      <c r="L9" s="18">
        <v>23397.1</v>
      </c>
      <c r="M9" s="18">
        <v>21746.9</v>
      </c>
      <c r="N9" s="18">
        <v>25328.2</v>
      </c>
      <c r="O9" s="18">
        <v>27092</v>
      </c>
      <c r="P9" s="18">
        <v>30108.5</v>
      </c>
      <c r="Q9" s="18">
        <v>33215.599999999999</v>
      </c>
      <c r="R9" s="18">
        <v>36996.6</v>
      </c>
      <c r="S9" s="18">
        <v>37749.459674829995</v>
      </c>
      <c r="T9" s="27">
        <v>41686.698316049988</v>
      </c>
      <c r="U9" s="27">
        <v>34451.562769999997</v>
      </c>
    </row>
    <row r="10" spans="1:21" s="4" customFormat="1" ht="8.25" customHeight="1" x14ac:dyDescent="0.15">
      <c r="A10" s="7" t="s">
        <v>8</v>
      </c>
      <c r="B10" s="17">
        <v>2263</v>
      </c>
      <c r="C10" s="17">
        <v>2727.4</v>
      </c>
      <c r="D10" s="17">
        <v>3547.9</v>
      </c>
      <c r="E10" s="17">
        <v>3930.4</v>
      </c>
      <c r="F10" s="17">
        <v>4401.1000000000004</v>
      </c>
      <c r="G10" s="17">
        <v>4891.8999999999996</v>
      </c>
      <c r="H10" s="17">
        <v>5215.3</v>
      </c>
      <c r="I10" s="17">
        <v>6008.2</v>
      </c>
      <c r="J10" s="17">
        <v>6621.5</v>
      </c>
      <c r="K10" s="18">
        <v>7070.5</v>
      </c>
      <c r="L10" s="18">
        <v>8231.2000000000007</v>
      </c>
      <c r="M10" s="18">
        <v>7906.5</v>
      </c>
      <c r="N10" s="18">
        <v>9059.7999999999993</v>
      </c>
      <c r="O10" s="18">
        <v>10326</v>
      </c>
      <c r="P10" s="18">
        <v>10860</v>
      </c>
      <c r="Q10" s="18">
        <v>11476.9</v>
      </c>
      <c r="R10" s="18">
        <v>12603.8</v>
      </c>
      <c r="S10" s="18">
        <v>13558.65309211</v>
      </c>
      <c r="T10" s="27">
        <v>14328.407397099996</v>
      </c>
      <c r="U10" s="27">
        <v>11695.016535000001</v>
      </c>
    </row>
    <row r="11" spans="1:21" s="4" customFormat="1" ht="8.25" customHeight="1" x14ac:dyDescent="0.15">
      <c r="A11" s="7" t="s">
        <v>9</v>
      </c>
      <c r="B11" s="17">
        <v>11099.9</v>
      </c>
      <c r="C11" s="17">
        <v>14264</v>
      </c>
      <c r="D11" s="17">
        <v>17832.599999999999</v>
      </c>
      <c r="E11" s="17">
        <v>20508.5</v>
      </c>
      <c r="F11" s="17">
        <v>22817.4</v>
      </c>
      <c r="G11" s="17">
        <v>24856.400000000001</v>
      </c>
      <c r="H11" s="17">
        <v>27495.200000000001</v>
      </c>
      <c r="I11" s="17">
        <v>30650.9</v>
      </c>
      <c r="J11" s="17">
        <v>34563.599999999999</v>
      </c>
      <c r="K11" s="18">
        <v>35916.267028000002</v>
      </c>
      <c r="L11" s="18">
        <v>42786.7</v>
      </c>
      <c r="M11" s="18">
        <v>43326.3</v>
      </c>
      <c r="N11" s="18">
        <v>50178.9</v>
      </c>
      <c r="O11" s="18">
        <v>53289.7</v>
      </c>
      <c r="P11" s="18">
        <v>64444.5</v>
      </c>
      <c r="Q11" s="18">
        <v>70680.100000000006</v>
      </c>
      <c r="R11" s="18">
        <v>75850.600000000006</v>
      </c>
      <c r="S11" s="18">
        <v>81247.437643280005</v>
      </c>
      <c r="T11" s="27">
        <v>82502.206639979995</v>
      </c>
      <c r="U11" s="27">
        <v>69946.390864000001</v>
      </c>
    </row>
    <row r="12" spans="1:21" s="4" customFormat="1" ht="8.25" customHeight="1" x14ac:dyDescent="0.15">
      <c r="A12" s="7" t="s">
        <v>10</v>
      </c>
      <c r="B12" s="17">
        <v>7331.9</v>
      </c>
      <c r="C12" s="17">
        <v>9279.7000000000007</v>
      </c>
      <c r="D12" s="17">
        <v>11703.4</v>
      </c>
      <c r="E12" s="17">
        <v>13908.1</v>
      </c>
      <c r="F12" s="17">
        <v>14535.4</v>
      </c>
      <c r="G12" s="17">
        <v>16158.1</v>
      </c>
      <c r="H12" s="17">
        <v>17685.8</v>
      </c>
      <c r="I12" s="17">
        <v>19572</v>
      </c>
      <c r="J12" s="17">
        <v>21603.599999999999</v>
      </c>
      <c r="K12" s="18">
        <v>22420.1</v>
      </c>
      <c r="L12" s="18">
        <v>27308.799999999999</v>
      </c>
      <c r="M12" s="18">
        <v>26313.9</v>
      </c>
      <c r="N12" s="18">
        <v>30235</v>
      </c>
      <c r="O12" s="18">
        <v>31864.5</v>
      </c>
      <c r="P12" s="18">
        <v>35008.1</v>
      </c>
      <c r="Q12" s="18">
        <v>38681.5</v>
      </c>
      <c r="R12" s="18">
        <v>43293.9</v>
      </c>
      <c r="S12" s="18">
        <v>45078.233555620034</v>
      </c>
      <c r="T12" s="27">
        <v>46819.853545239981</v>
      </c>
      <c r="U12" s="27">
        <v>44020.079665999998</v>
      </c>
    </row>
    <row r="13" spans="1:21" s="4" customFormat="1" ht="11.25" customHeight="1" x14ac:dyDescent="0.15">
      <c r="A13" s="7" t="s">
        <v>36</v>
      </c>
      <c r="B13" s="17">
        <v>28133.4</v>
      </c>
      <c r="C13" s="17">
        <v>33380.6</v>
      </c>
      <c r="D13" s="17">
        <v>40030.300000000003</v>
      </c>
      <c r="E13" s="17">
        <v>45993.4</v>
      </c>
      <c r="F13" s="17">
        <v>49303.1</v>
      </c>
      <c r="G13" s="17">
        <v>52667</v>
      </c>
      <c r="H13" s="17">
        <v>55816.1</v>
      </c>
      <c r="I13" s="17">
        <v>63594.5</v>
      </c>
      <c r="J13" s="17">
        <v>75353.100000000006</v>
      </c>
      <c r="K13" s="18">
        <v>74247.09</v>
      </c>
      <c r="L13" s="18">
        <v>86653.3</v>
      </c>
      <c r="M13" s="18">
        <v>88407.5</v>
      </c>
      <c r="N13" s="18">
        <v>98451.6</v>
      </c>
      <c r="O13" s="18">
        <v>106388.6</v>
      </c>
      <c r="P13" s="18">
        <v>148595.6</v>
      </c>
      <c r="Q13" s="18">
        <v>149745</v>
      </c>
      <c r="R13" s="18">
        <v>160281.4</v>
      </c>
      <c r="S13" s="18">
        <v>163203.11371250014</v>
      </c>
      <c r="T13" s="27">
        <v>174963.98215651</v>
      </c>
      <c r="U13" s="27">
        <v>183502.023552</v>
      </c>
    </row>
    <row r="14" spans="1:21" s="4" customFormat="1" ht="8.25" customHeight="1" x14ac:dyDescent="0.15">
      <c r="A14" s="7" t="s">
        <v>11</v>
      </c>
      <c r="B14" s="17">
        <v>4503.6000000000004</v>
      </c>
      <c r="C14" s="17">
        <v>5893.1</v>
      </c>
      <c r="D14" s="17">
        <v>6927.2</v>
      </c>
      <c r="E14" s="17">
        <v>8002.4</v>
      </c>
      <c r="F14" s="17">
        <v>8556.7999999999993</v>
      </c>
      <c r="G14" s="17">
        <v>9358.2000000000007</v>
      </c>
      <c r="H14" s="17">
        <v>9965.5</v>
      </c>
      <c r="I14" s="17">
        <v>11443.8</v>
      </c>
      <c r="J14" s="17">
        <v>13154</v>
      </c>
      <c r="K14" s="18">
        <v>14195.2</v>
      </c>
      <c r="L14" s="18">
        <v>16732.599999999999</v>
      </c>
      <c r="M14" s="18">
        <v>16582</v>
      </c>
      <c r="N14" s="18">
        <v>19006.7</v>
      </c>
      <c r="O14" s="18">
        <v>20921.5</v>
      </c>
      <c r="P14" s="18">
        <v>22277.3</v>
      </c>
      <c r="Q14" s="18">
        <v>24823.3</v>
      </c>
      <c r="R14" s="18">
        <v>27175.9</v>
      </c>
      <c r="S14" s="18">
        <v>29988.621797439995</v>
      </c>
      <c r="T14" s="27">
        <v>29450.456309910009</v>
      </c>
      <c r="U14" s="27">
        <v>24033.999335</v>
      </c>
    </row>
    <row r="15" spans="1:21" s="4" customFormat="1" ht="8.25" customHeight="1" x14ac:dyDescent="0.15">
      <c r="A15" s="7" t="s">
        <v>12</v>
      </c>
      <c r="B15" s="17">
        <v>9384.9</v>
      </c>
      <c r="C15" s="17">
        <v>12225.2</v>
      </c>
      <c r="D15" s="17">
        <v>15207.4</v>
      </c>
      <c r="E15" s="17">
        <v>17205.3</v>
      </c>
      <c r="F15" s="17">
        <v>18643.5</v>
      </c>
      <c r="G15" s="17">
        <v>20586.2</v>
      </c>
      <c r="H15" s="17">
        <v>22496.7</v>
      </c>
      <c r="I15" s="17">
        <v>25850.2</v>
      </c>
      <c r="J15" s="17">
        <v>27908.400000000001</v>
      </c>
      <c r="K15" s="18">
        <v>29424.400000000001</v>
      </c>
      <c r="L15" s="18">
        <v>35630.5</v>
      </c>
      <c r="M15" s="18">
        <v>35470.300000000003</v>
      </c>
      <c r="N15" s="18">
        <v>40375.9</v>
      </c>
      <c r="O15" s="18">
        <v>45283.7</v>
      </c>
      <c r="P15" s="18">
        <v>50733.2</v>
      </c>
      <c r="Q15" s="18">
        <v>57060.9</v>
      </c>
      <c r="R15" s="18">
        <v>65195.199999999997</v>
      </c>
      <c r="S15" s="18">
        <v>64860.025397600009</v>
      </c>
      <c r="T15" s="27">
        <v>68145.012711849995</v>
      </c>
      <c r="U15" s="27">
        <v>60257.511060999997</v>
      </c>
    </row>
    <row r="16" spans="1:21" s="4" customFormat="1" ht="8.25" customHeight="1" x14ac:dyDescent="0.15">
      <c r="A16" s="7" t="s">
        <v>13</v>
      </c>
      <c r="B16" s="17">
        <v>9077.5</v>
      </c>
      <c r="C16" s="17">
        <v>11656.3</v>
      </c>
      <c r="D16" s="17">
        <v>13954.9</v>
      </c>
      <c r="E16" s="17">
        <v>15994.2</v>
      </c>
      <c r="F16" s="17">
        <v>17434.8</v>
      </c>
      <c r="G16" s="17">
        <v>19418.3</v>
      </c>
      <c r="H16" s="17">
        <v>21202.7</v>
      </c>
      <c r="I16" s="17">
        <v>23510.799999999999</v>
      </c>
      <c r="J16" s="17">
        <v>25130.9</v>
      </c>
      <c r="K16" s="18">
        <v>27443.119935999999</v>
      </c>
      <c r="L16" s="18">
        <v>31966.5</v>
      </c>
      <c r="M16" s="18">
        <v>31316.799999999999</v>
      </c>
      <c r="N16" s="18">
        <v>35472.800000000003</v>
      </c>
      <c r="O16" s="18">
        <v>40196.699999999997</v>
      </c>
      <c r="P16" s="18">
        <v>45851.1</v>
      </c>
      <c r="Q16" s="18">
        <v>49923.199999999997</v>
      </c>
      <c r="R16" s="18">
        <v>57166.400000000001</v>
      </c>
      <c r="S16" s="18">
        <v>57317.765717339949</v>
      </c>
      <c r="T16" s="27">
        <v>60369.661429199994</v>
      </c>
      <c r="U16" s="27">
        <v>50098.852983999997</v>
      </c>
    </row>
    <row r="17" spans="1:21" s="4" customFormat="1" ht="11.25" customHeight="1" x14ac:dyDescent="0.15">
      <c r="A17" s="7" t="s">
        <v>14</v>
      </c>
      <c r="B17" s="17">
        <v>6205.2</v>
      </c>
      <c r="C17" s="17">
        <v>7822.9</v>
      </c>
      <c r="D17" s="17">
        <v>9646.7999999999993</v>
      </c>
      <c r="E17" s="17">
        <v>11075.7</v>
      </c>
      <c r="F17" s="17">
        <v>12337.6</v>
      </c>
      <c r="G17" s="17">
        <v>13567.9</v>
      </c>
      <c r="H17" s="17">
        <v>14809.4</v>
      </c>
      <c r="I17" s="17">
        <v>17021.900000000001</v>
      </c>
      <c r="J17" s="17">
        <v>18700.3</v>
      </c>
      <c r="K17" s="18">
        <v>20716.673966999995</v>
      </c>
      <c r="L17" s="18">
        <v>24898.7</v>
      </c>
      <c r="M17" s="18">
        <v>23090.400000000001</v>
      </c>
      <c r="N17" s="18">
        <v>27520.2</v>
      </c>
      <c r="O17" s="18">
        <v>29010.6</v>
      </c>
      <c r="P17" s="18">
        <v>32597.599999999999</v>
      </c>
      <c r="Q17" s="18">
        <v>35470.300000000003</v>
      </c>
      <c r="R17" s="18">
        <v>38071.699999999997</v>
      </c>
      <c r="S17" s="18">
        <v>41919.230069389989</v>
      </c>
      <c r="T17" s="27">
        <v>44545.945267779985</v>
      </c>
      <c r="U17" s="27">
        <v>37505.373254999999</v>
      </c>
    </row>
    <row r="18" spans="1:21" s="4" customFormat="1" ht="8.25" customHeight="1" x14ac:dyDescent="0.15">
      <c r="A18" s="7" t="s">
        <v>15</v>
      </c>
      <c r="B18" s="17">
        <v>14063.1</v>
      </c>
      <c r="C18" s="17">
        <v>17915.400000000001</v>
      </c>
      <c r="D18" s="17">
        <v>22764.1</v>
      </c>
      <c r="E18" s="17">
        <v>25686.400000000001</v>
      </c>
      <c r="F18" s="17">
        <v>27846.799999999999</v>
      </c>
      <c r="G18" s="17">
        <v>30631.5</v>
      </c>
      <c r="H18" s="17">
        <v>34235.9</v>
      </c>
      <c r="I18" s="17">
        <v>38580.699999999997</v>
      </c>
      <c r="J18" s="17">
        <v>43102.2</v>
      </c>
      <c r="K18" s="18">
        <v>44942.3</v>
      </c>
      <c r="L18" s="18">
        <v>52822</v>
      </c>
      <c r="M18" s="18">
        <v>51925.599999999999</v>
      </c>
      <c r="N18" s="18">
        <v>60860.6</v>
      </c>
      <c r="O18" s="18">
        <v>64580.3</v>
      </c>
      <c r="P18" s="18">
        <v>69806.600000000006</v>
      </c>
      <c r="Q18" s="18">
        <v>76718.399999999994</v>
      </c>
      <c r="R18" s="18">
        <v>83184</v>
      </c>
      <c r="S18" s="18">
        <v>88677.426243409936</v>
      </c>
      <c r="T18" s="27">
        <v>92951.185405390017</v>
      </c>
      <c r="U18" s="27">
        <v>86535.651522999993</v>
      </c>
    </row>
    <row r="19" spans="1:21" s="4" customFormat="1" ht="8.25" customHeight="1" x14ac:dyDescent="0.15">
      <c r="A19" s="7" t="s">
        <v>16</v>
      </c>
      <c r="B19" s="17">
        <v>23111.8</v>
      </c>
      <c r="C19" s="17">
        <v>30644.2</v>
      </c>
      <c r="D19" s="17">
        <v>40170.6</v>
      </c>
      <c r="E19" s="17">
        <v>45093</v>
      </c>
      <c r="F19" s="17">
        <v>49787.199999999997</v>
      </c>
      <c r="G19" s="17">
        <v>55775.4</v>
      </c>
      <c r="H19" s="17">
        <v>61096.7</v>
      </c>
      <c r="I19" s="17">
        <v>68257.3</v>
      </c>
      <c r="J19" s="17">
        <v>79547.7</v>
      </c>
      <c r="K19" s="18">
        <v>80299.34</v>
      </c>
      <c r="L19" s="18">
        <v>97275.5</v>
      </c>
      <c r="M19" s="18">
        <v>93671.7</v>
      </c>
      <c r="N19" s="18">
        <v>112767.7</v>
      </c>
      <c r="O19" s="18">
        <v>119793.4</v>
      </c>
      <c r="P19" s="18">
        <v>138431.9</v>
      </c>
      <c r="Q19" s="18">
        <v>154973.70000000001</v>
      </c>
      <c r="R19" s="18">
        <v>172558.6</v>
      </c>
      <c r="S19" s="18">
        <v>181359.82970285998</v>
      </c>
      <c r="T19" s="27">
        <v>196862.99334483</v>
      </c>
      <c r="U19" s="27">
        <v>166039.66969099999</v>
      </c>
    </row>
    <row r="20" spans="1:21" s="4" customFormat="1" ht="8.25" customHeight="1" x14ac:dyDescent="0.15">
      <c r="A20" s="7" t="s">
        <v>17</v>
      </c>
      <c r="B20" s="17">
        <v>9524.2000000000007</v>
      </c>
      <c r="C20" s="17">
        <v>12147.1</v>
      </c>
      <c r="D20" s="17">
        <v>15043</v>
      </c>
      <c r="E20" s="17">
        <v>17131.599999999999</v>
      </c>
      <c r="F20" s="17">
        <v>18791.599999999999</v>
      </c>
      <c r="G20" s="17">
        <v>20277.3</v>
      </c>
      <c r="H20" s="17">
        <v>22242.2</v>
      </c>
      <c r="I20" s="17">
        <v>24891.3</v>
      </c>
      <c r="J20" s="17">
        <v>27244.5</v>
      </c>
      <c r="K20" s="18">
        <v>28727.078419999998</v>
      </c>
      <c r="L20" s="18">
        <v>34034.699999999997</v>
      </c>
      <c r="M20" s="18">
        <v>33133.300000000003</v>
      </c>
      <c r="N20" s="18">
        <v>39730.9</v>
      </c>
      <c r="O20" s="18">
        <v>41379.699999999997</v>
      </c>
      <c r="P20" s="18">
        <v>45002.1</v>
      </c>
      <c r="Q20" s="18">
        <v>49825.9</v>
      </c>
      <c r="R20" s="18">
        <v>56715</v>
      </c>
      <c r="S20" s="18">
        <v>58719.374888560007</v>
      </c>
      <c r="T20" s="27">
        <v>63733.206766579999</v>
      </c>
      <c r="U20" s="27">
        <v>53960.508807999999</v>
      </c>
    </row>
    <row r="21" spans="1:21" s="4" customFormat="1" ht="11.25" customHeight="1" x14ac:dyDescent="0.15">
      <c r="A21" s="7" t="s">
        <v>18</v>
      </c>
      <c r="B21" s="17">
        <v>4129.2</v>
      </c>
      <c r="C21" s="17">
        <v>5318.3</v>
      </c>
      <c r="D21" s="17">
        <v>6368.4</v>
      </c>
      <c r="E21" s="17">
        <v>7229.4</v>
      </c>
      <c r="F21" s="17">
        <v>7951.4</v>
      </c>
      <c r="G21" s="17">
        <v>8891.4</v>
      </c>
      <c r="H21" s="17">
        <v>9490.9</v>
      </c>
      <c r="I21" s="17">
        <v>10760.6</v>
      </c>
      <c r="J21" s="17">
        <v>11682</v>
      </c>
      <c r="K21" s="18">
        <v>12157.4</v>
      </c>
      <c r="L21" s="18">
        <v>14060</v>
      </c>
      <c r="M21" s="18">
        <v>13898.8</v>
      </c>
      <c r="N21" s="18">
        <v>16671.3</v>
      </c>
      <c r="O21" s="18">
        <v>17917.2</v>
      </c>
      <c r="P21" s="18">
        <v>18885.5</v>
      </c>
      <c r="Q21" s="18">
        <v>20434.099999999999</v>
      </c>
      <c r="R21" s="18">
        <v>23450.400000000001</v>
      </c>
      <c r="S21" s="18">
        <v>26614.937490979995</v>
      </c>
      <c r="T21" s="27">
        <v>25795.354159959996</v>
      </c>
      <c r="U21" s="27">
        <v>22482.637630000001</v>
      </c>
    </row>
    <row r="22" spans="1:21" s="4" customFormat="1" ht="8.25" customHeight="1" x14ac:dyDescent="0.15">
      <c r="A22" s="7" t="s">
        <v>19</v>
      </c>
      <c r="B22" s="17">
        <v>3199.7</v>
      </c>
      <c r="C22" s="17">
        <v>4072.7</v>
      </c>
      <c r="D22" s="17">
        <v>4957</v>
      </c>
      <c r="E22" s="17">
        <v>5652</v>
      </c>
      <c r="F22" s="17">
        <v>6250.5</v>
      </c>
      <c r="G22" s="17">
        <v>7009.3</v>
      </c>
      <c r="H22" s="17">
        <v>7289.8</v>
      </c>
      <c r="I22" s="17">
        <v>8053.5</v>
      </c>
      <c r="J22" s="17">
        <v>8820.7999999999993</v>
      </c>
      <c r="K22" s="18">
        <v>9661.5200960000002</v>
      </c>
      <c r="L22" s="18">
        <v>11407.7</v>
      </c>
      <c r="M22" s="18">
        <v>11440</v>
      </c>
      <c r="N22" s="18">
        <v>13393.8</v>
      </c>
      <c r="O22" s="18">
        <v>14126.9</v>
      </c>
      <c r="P22" s="18">
        <v>16182.2</v>
      </c>
      <c r="Q22" s="18">
        <v>17083.099999999999</v>
      </c>
      <c r="R22" s="18">
        <v>18692.3</v>
      </c>
      <c r="S22" s="18">
        <v>20247.766617750007</v>
      </c>
      <c r="T22" s="27">
        <v>20741.050330280003</v>
      </c>
      <c r="U22" s="27">
        <v>17580.079727</v>
      </c>
    </row>
    <row r="23" spans="1:21" s="4" customFormat="1" ht="8.25" customHeight="1" x14ac:dyDescent="0.15">
      <c r="A23" s="7" t="s">
        <v>20</v>
      </c>
      <c r="B23" s="17">
        <v>10153.9</v>
      </c>
      <c r="C23" s="17">
        <v>12481</v>
      </c>
      <c r="D23" s="17">
        <v>15878.3</v>
      </c>
      <c r="E23" s="17">
        <v>17916.099999999999</v>
      </c>
      <c r="F23" s="17">
        <v>19641.7</v>
      </c>
      <c r="G23" s="17">
        <v>21282.7</v>
      </c>
      <c r="H23" s="17">
        <v>23278.400000000001</v>
      </c>
      <c r="I23" s="17">
        <v>27412.5</v>
      </c>
      <c r="J23" s="17">
        <v>31008.7</v>
      </c>
      <c r="K23" s="18">
        <v>32607</v>
      </c>
      <c r="L23" s="18">
        <v>38045.9</v>
      </c>
      <c r="M23" s="18">
        <v>36264.300000000003</v>
      </c>
      <c r="N23" s="18">
        <v>42789.9</v>
      </c>
      <c r="O23" s="18">
        <v>45621.9</v>
      </c>
      <c r="P23" s="18">
        <v>50181.4</v>
      </c>
      <c r="Q23" s="18">
        <v>55702</v>
      </c>
      <c r="R23" s="18">
        <v>61593.2</v>
      </c>
      <c r="S23" s="18">
        <v>67685.523863059992</v>
      </c>
      <c r="T23" s="27">
        <v>67564.322589560004</v>
      </c>
      <c r="U23" s="27">
        <v>60413.536058999998</v>
      </c>
    </row>
    <row r="24" spans="1:21" s="4" customFormat="1" ht="8.25" customHeight="1" x14ac:dyDescent="0.15">
      <c r="A24" s="7" t="s">
        <v>21</v>
      </c>
      <c r="B24" s="17">
        <v>8894</v>
      </c>
      <c r="C24" s="17">
        <v>11732.6</v>
      </c>
      <c r="D24" s="17">
        <v>14208.3</v>
      </c>
      <c r="E24" s="17">
        <v>16472.099999999999</v>
      </c>
      <c r="F24" s="17">
        <v>18448.3</v>
      </c>
      <c r="G24" s="17">
        <v>20507.7</v>
      </c>
      <c r="H24" s="17">
        <v>22737.7</v>
      </c>
      <c r="I24" s="17">
        <v>25209.9</v>
      </c>
      <c r="J24" s="17">
        <v>27476.7</v>
      </c>
      <c r="K24" s="18">
        <v>29387.168190999997</v>
      </c>
      <c r="L24" s="18">
        <v>35727.300000000003</v>
      </c>
      <c r="M24" s="18">
        <v>34937.800000000003</v>
      </c>
      <c r="N24" s="18">
        <v>40474.5</v>
      </c>
      <c r="O24" s="18">
        <v>42636</v>
      </c>
      <c r="P24" s="18">
        <v>48645.8</v>
      </c>
      <c r="Q24" s="18">
        <v>52357.7</v>
      </c>
      <c r="R24" s="18">
        <v>58873.3</v>
      </c>
      <c r="S24" s="18">
        <v>62505.073556269999</v>
      </c>
      <c r="T24" s="27">
        <v>66927.83190912001</v>
      </c>
      <c r="U24" s="27">
        <v>57801.285064999996</v>
      </c>
    </row>
    <row r="25" spans="1:21" s="4" customFormat="1" ht="11.25" customHeight="1" x14ac:dyDescent="0.15">
      <c r="A25" s="7" t="s">
        <v>22</v>
      </c>
      <c r="B25" s="17">
        <v>10428.4</v>
      </c>
      <c r="C25" s="17">
        <v>12969.3</v>
      </c>
      <c r="D25" s="17">
        <v>17079.8</v>
      </c>
      <c r="E25" s="17">
        <v>19625.900000000001</v>
      </c>
      <c r="F25" s="17">
        <v>21521</v>
      </c>
      <c r="G25" s="17">
        <v>24226.799999999999</v>
      </c>
      <c r="H25" s="17">
        <v>26087.7</v>
      </c>
      <c r="I25" s="17">
        <v>29562.5</v>
      </c>
      <c r="J25" s="17">
        <v>33093.199999999997</v>
      </c>
      <c r="K25" s="18">
        <v>34958.796746000015</v>
      </c>
      <c r="L25" s="18">
        <v>43014.9</v>
      </c>
      <c r="M25" s="18">
        <v>40995.599999999999</v>
      </c>
      <c r="N25" s="18">
        <v>46446.2</v>
      </c>
      <c r="O25" s="18">
        <v>52981.8</v>
      </c>
      <c r="P25" s="18">
        <v>59738.1</v>
      </c>
      <c r="Q25" s="18">
        <v>66818.7</v>
      </c>
      <c r="R25" s="18">
        <v>75128.600000000006</v>
      </c>
      <c r="S25" s="18">
        <v>76974.672124130011</v>
      </c>
      <c r="T25" s="27">
        <v>79615.206979369992</v>
      </c>
      <c r="U25" s="27">
        <v>68082.816594999997</v>
      </c>
    </row>
    <row r="26" spans="1:21" s="4" customFormat="1" ht="8.25" customHeight="1" x14ac:dyDescent="0.15">
      <c r="A26" s="7" t="s">
        <v>23</v>
      </c>
      <c r="B26" s="17">
        <v>3993.9</v>
      </c>
      <c r="C26" s="17">
        <v>5371.3</v>
      </c>
      <c r="D26" s="17">
        <v>6418.1</v>
      </c>
      <c r="E26" s="17">
        <v>7340.6</v>
      </c>
      <c r="F26" s="17">
        <v>8052.5</v>
      </c>
      <c r="G26" s="17">
        <v>9350.6</v>
      </c>
      <c r="H26" s="17">
        <v>10075</v>
      </c>
      <c r="I26" s="17">
        <v>11747.9</v>
      </c>
      <c r="J26" s="17">
        <v>12464.7</v>
      </c>
      <c r="K26" s="18">
        <v>13786.078484000003</v>
      </c>
      <c r="L26" s="18">
        <v>16421</v>
      </c>
      <c r="M26" s="18">
        <v>15690.9</v>
      </c>
      <c r="N26" s="18">
        <v>17598.2</v>
      </c>
      <c r="O26" s="18">
        <v>19652.8</v>
      </c>
      <c r="P26" s="18">
        <v>20032.3</v>
      </c>
      <c r="Q26" s="18">
        <v>22602.7</v>
      </c>
      <c r="R26" s="18">
        <v>24520.799999999999</v>
      </c>
      <c r="S26" s="18">
        <v>26899.723920830005</v>
      </c>
      <c r="T26" s="27">
        <v>29499.900952430005</v>
      </c>
      <c r="U26" s="27">
        <v>25277.268261000001</v>
      </c>
    </row>
    <row r="27" spans="1:21" s="4" customFormat="1" ht="8.25" customHeight="1" x14ac:dyDescent="0.15">
      <c r="A27" s="7" t="s">
        <v>24</v>
      </c>
      <c r="B27" s="17">
        <v>2725.5</v>
      </c>
      <c r="C27" s="17">
        <v>3533.1</v>
      </c>
      <c r="D27" s="17">
        <v>4403</v>
      </c>
      <c r="E27" s="17">
        <v>5220.8999999999996</v>
      </c>
      <c r="F27" s="17">
        <v>5685.2</v>
      </c>
      <c r="G27" s="17">
        <v>6399.6</v>
      </c>
      <c r="H27" s="17">
        <v>7364.4</v>
      </c>
      <c r="I27" s="17">
        <v>8524.6</v>
      </c>
      <c r="J27" s="17">
        <v>9590</v>
      </c>
      <c r="K27" s="18">
        <v>10521.23</v>
      </c>
      <c r="L27" s="18">
        <v>12646.2</v>
      </c>
      <c r="M27" s="18">
        <v>12152.9</v>
      </c>
      <c r="N27" s="18">
        <v>13641.6</v>
      </c>
      <c r="O27" s="18">
        <v>14690</v>
      </c>
      <c r="P27" s="18">
        <v>16815.5</v>
      </c>
      <c r="Q27" s="18">
        <v>18811.5</v>
      </c>
      <c r="R27" s="18">
        <v>20580.2</v>
      </c>
      <c r="S27" s="18">
        <v>21885.347726159991</v>
      </c>
      <c r="T27" s="27">
        <v>22170.486539560006</v>
      </c>
      <c r="U27" s="27">
        <v>19708.344854999999</v>
      </c>
    </row>
    <row r="28" spans="1:21" s="4" customFormat="1" ht="8.25" customHeight="1" x14ac:dyDescent="0.15">
      <c r="A28" s="7" t="s">
        <v>25</v>
      </c>
      <c r="B28" s="17">
        <v>6248.9</v>
      </c>
      <c r="C28" s="17">
        <v>7591.2</v>
      </c>
      <c r="D28" s="17">
        <v>9602.2999999999993</v>
      </c>
      <c r="E28" s="17">
        <v>11052.3</v>
      </c>
      <c r="F28" s="17">
        <v>12037.1</v>
      </c>
      <c r="G28" s="17">
        <v>13353.3</v>
      </c>
      <c r="H28" s="17">
        <v>14269.9</v>
      </c>
      <c r="I28" s="17">
        <v>16107.8</v>
      </c>
      <c r="J28" s="17">
        <v>17874.400000000001</v>
      </c>
      <c r="K28" s="18">
        <v>19017.599999999999</v>
      </c>
      <c r="L28" s="18">
        <v>22227.3</v>
      </c>
      <c r="M28" s="18">
        <v>21634</v>
      </c>
      <c r="N28" s="18">
        <v>24412.799999999999</v>
      </c>
      <c r="O28" s="18">
        <v>27081.200000000001</v>
      </c>
      <c r="P28" s="18">
        <v>29091</v>
      </c>
      <c r="Q28" s="18">
        <v>31266.7</v>
      </c>
      <c r="R28" s="18">
        <v>33691.9</v>
      </c>
      <c r="S28" s="18">
        <v>38579.795382900003</v>
      </c>
      <c r="T28" s="27">
        <v>40124.964493849991</v>
      </c>
      <c r="U28" s="27">
        <v>34669.192572</v>
      </c>
    </row>
    <row r="29" spans="1:21" s="4" customFormat="1" ht="11.25" customHeight="1" x14ac:dyDescent="0.15">
      <c r="A29" s="7" t="s">
        <v>26</v>
      </c>
      <c r="B29" s="17">
        <v>7000.7</v>
      </c>
      <c r="C29" s="17">
        <v>8548.7000000000007</v>
      </c>
      <c r="D29" s="17">
        <v>10823.2</v>
      </c>
      <c r="E29" s="17">
        <v>12356.2</v>
      </c>
      <c r="F29" s="17">
        <v>13174</v>
      </c>
      <c r="G29" s="17">
        <v>15005.4</v>
      </c>
      <c r="H29" s="17">
        <v>16241.7</v>
      </c>
      <c r="I29" s="17">
        <v>18449</v>
      </c>
      <c r="J29" s="17">
        <v>20240</v>
      </c>
      <c r="K29" s="18">
        <v>22060.6</v>
      </c>
      <c r="L29" s="18">
        <v>26741.200000000001</v>
      </c>
      <c r="M29" s="18">
        <v>25652.9</v>
      </c>
      <c r="N29" s="18">
        <v>28570</v>
      </c>
      <c r="O29" s="18">
        <v>30506.400000000001</v>
      </c>
      <c r="P29" s="18">
        <v>33422.1</v>
      </c>
      <c r="Q29" s="18">
        <v>38860.1</v>
      </c>
      <c r="R29" s="18">
        <v>41820.699999999997</v>
      </c>
      <c r="S29" s="18">
        <v>43658.652882579983</v>
      </c>
      <c r="T29" s="27">
        <v>44533.539366660028</v>
      </c>
      <c r="U29" s="27">
        <v>38673.430938999998</v>
      </c>
    </row>
    <row r="30" spans="1:21" s="4" customFormat="1" ht="8.25" customHeight="1" x14ac:dyDescent="0.15">
      <c r="A30" s="7" t="s">
        <v>27</v>
      </c>
      <c r="B30" s="17">
        <v>7366.2</v>
      </c>
      <c r="C30" s="17">
        <v>8790.9</v>
      </c>
      <c r="D30" s="17">
        <v>11253.7</v>
      </c>
      <c r="E30" s="17">
        <v>12918.3</v>
      </c>
      <c r="F30" s="17">
        <v>13831.1</v>
      </c>
      <c r="G30" s="17">
        <v>15277.5</v>
      </c>
      <c r="H30" s="17">
        <v>17050.2</v>
      </c>
      <c r="I30" s="17">
        <v>19121.8</v>
      </c>
      <c r="J30" s="17">
        <v>20498.099999999999</v>
      </c>
      <c r="K30" s="18">
        <v>22081.763532999998</v>
      </c>
      <c r="L30" s="18">
        <v>25700.6</v>
      </c>
      <c r="M30" s="18">
        <v>25413.200000000001</v>
      </c>
      <c r="N30" s="18">
        <v>29008.2</v>
      </c>
      <c r="O30" s="18">
        <v>32471.3</v>
      </c>
      <c r="P30" s="18">
        <v>34409.199999999997</v>
      </c>
      <c r="Q30" s="18">
        <v>39213.199999999997</v>
      </c>
      <c r="R30" s="18">
        <v>42883.6</v>
      </c>
      <c r="S30" s="18">
        <v>43616.577240539984</v>
      </c>
      <c r="T30" s="27">
        <v>42527.293553769996</v>
      </c>
      <c r="U30" s="27">
        <v>37935.418279999998</v>
      </c>
    </row>
    <row r="31" spans="1:21" s="4" customFormat="1" ht="8.25" customHeight="1" x14ac:dyDescent="0.15">
      <c r="A31" s="7" t="s">
        <v>28</v>
      </c>
      <c r="B31" s="17">
        <v>8802.2999999999993</v>
      </c>
      <c r="C31" s="17">
        <v>11196.2</v>
      </c>
      <c r="D31" s="17">
        <v>13676.4</v>
      </c>
      <c r="E31" s="17">
        <v>15383</v>
      </c>
      <c r="F31" s="17">
        <v>16916.400000000001</v>
      </c>
      <c r="G31" s="17">
        <v>18530.3</v>
      </c>
      <c r="H31" s="17">
        <v>21726.799999999999</v>
      </c>
      <c r="I31" s="17">
        <v>23310.6</v>
      </c>
      <c r="J31" s="17">
        <v>24914.6</v>
      </c>
      <c r="K31" s="18">
        <v>23773.9</v>
      </c>
      <c r="L31" s="18">
        <v>28764.7</v>
      </c>
      <c r="M31" s="18">
        <v>28117.9</v>
      </c>
      <c r="N31" s="18">
        <v>31520.5</v>
      </c>
      <c r="O31" s="18">
        <v>32526.7</v>
      </c>
      <c r="P31" s="18">
        <v>35945</v>
      </c>
      <c r="Q31" s="18">
        <v>38997.1</v>
      </c>
      <c r="R31" s="18">
        <v>40931.5</v>
      </c>
      <c r="S31" s="18">
        <v>43053.59671458997</v>
      </c>
      <c r="T31" s="27">
        <v>44434.53761865</v>
      </c>
      <c r="U31" s="27">
        <v>37730.20923</v>
      </c>
    </row>
    <row r="32" spans="1:21" s="4" customFormat="1" ht="8.25" customHeight="1" x14ac:dyDescent="0.15">
      <c r="A32" s="7" t="s">
        <v>29</v>
      </c>
      <c r="B32" s="17">
        <v>8022.8</v>
      </c>
      <c r="C32" s="17">
        <v>10471.299999999999</v>
      </c>
      <c r="D32" s="17">
        <v>12901.2</v>
      </c>
      <c r="E32" s="17">
        <v>14991.3</v>
      </c>
      <c r="F32" s="17">
        <v>15862</v>
      </c>
      <c r="G32" s="17">
        <v>18138.7</v>
      </c>
      <c r="H32" s="17">
        <v>19274.900000000001</v>
      </c>
      <c r="I32" s="17">
        <v>21486</v>
      </c>
      <c r="J32" s="17">
        <v>23854.799999999999</v>
      </c>
      <c r="K32" s="18">
        <v>24993.9</v>
      </c>
      <c r="L32" s="18">
        <v>30076.5</v>
      </c>
      <c r="M32" s="18">
        <v>29138.7</v>
      </c>
      <c r="N32" s="18">
        <v>32827</v>
      </c>
      <c r="O32" s="18">
        <v>34149.5</v>
      </c>
      <c r="P32" s="18">
        <v>37077</v>
      </c>
      <c r="Q32" s="18">
        <v>40310.6</v>
      </c>
      <c r="R32" s="18">
        <v>43775.9</v>
      </c>
      <c r="S32" s="18">
        <v>48441.804202740022</v>
      </c>
      <c r="T32" s="27">
        <v>50312.249854939997</v>
      </c>
      <c r="U32" s="27">
        <v>45152.479682999998</v>
      </c>
    </row>
    <row r="33" spans="1:23" s="4" customFormat="1" ht="11.25" customHeight="1" x14ac:dyDescent="0.15">
      <c r="A33" s="7" t="s">
        <v>30</v>
      </c>
      <c r="B33" s="17">
        <v>2910.6</v>
      </c>
      <c r="C33" s="17">
        <v>3613.9</v>
      </c>
      <c r="D33" s="17">
        <v>4535.3</v>
      </c>
      <c r="E33" s="17">
        <v>5062.8</v>
      </c>
      <c r="F33" s="17">
        <v>5551.4</v>
      </c>
      <c r="G33" s="17">
        <v>6233.4</v>
      </c>
      <c r="H33" s="17">
        <v>6605.8</v>
      </c>
      <c r="I33" s="17">
        <v>7616.7</v>
      </c>
      <c r="J33" s="17">
        <v>8069.7</v>
      </c>
      <c r="K33" s="18">
        <v>8781.4324510000006</v>
      </c>
      <c r="L33" s="18">
        <v>10798.1</v>
      </c>
      <c r="M33" s="18">
        <v>10649.1</v>
      </c>
      <c r="N33" s="18">
        <v>12048.6</v>
      </c>
      <c r="O33" s="18">
        <v>12977.9</v>
      </c>
      <c r="P33" s="18">
        <v>14957.3</v>
      </c>
      <c r="Q33" s="18">
        <v>15937.2</v>
      </c>
      <c r="R33" s="18">
        <v>17328.5</v>
      </c>
      <c r="S33" s="18">
        <v>18996.615003899995</v>
      </c>
      <c r="T33" s="27">
        <v>19348.267136390008</v>
      </c>
      <c r="U33" s="27">
        <v>17385.789857</v>
      </c>
    </row>
    <row r="34" spans="1:23" s="4" customFormat="1" ht="8.25" customHeight="1" x14ac:dyDescent="0.15">
      <c r="A34" s="7" t="s">
        <v>31</v>
      </c>
      <c r="B34" s="17">
        <v>16714.5</v>
      </c>
      <c r="C34" s="17">
        <v>21330.9</v>
      </c>
      <c r="D34" s="17">
        <v>26273.3</v>
      </c>
      <c r="E34" s="17">
        <v>29801.200000000001</v>
      </c>
      <c r="F34" s="17">
        <v>32492.799999999999</v>
      </c>
      <c r="G34" s="17">
        <v>36090.199999999997</v>
      </c>
      <c r="H34" s="17">
        <v>38401.699999999997</v>
      </c>
      <c r="I34" s="17">
        <v>42945.3</v>
      </c>
      <c r="J34" s="17">
        <v>47558.7</v>
      </c>
      <c r="K34" s="18">
        <v>49713.239109000002</v>
      </c>
      <c r="L34" s="18">
        <v>59293.4</v>
      </c>
      <c r="M34" s="18">
        <v>57084.9</v>
      </c>
      <c r="N34" s="18">
        <v>66452.899999999994</v>
      </c>
      <c r="O34" s="18">
        <v>72143.199999999997</v>
      </c>
      <c r="P34" s="18">
        <v>80073.100000000006</v>
      </c>
      <c r="Q34" s="18">
        <v>86989.6</v>
      </c>
      <c r="R34" s="18">
        <v>89471.5</v>
      </c>
      <c r="S34" s="18">
        <v>100994.59014162004</v>
      </c>
      <c r="T34" s="27">
        <v>98726.490800330037</v>
      </c>
      <c r="U34" s="27">
        <v>91527.150089999996</v>
      </c>
    </row>
    <row r="35" spans="1:23" s="4" customFormat="1" ht="8.25" customHeight="1" x14ac:dyDescent="0.15">
      <c r="A35" s="7" t="s">
        <v>32</v>
      </c>
      <c r="B35" s="17">
        <v>4674.1000000000004</v>
      </c>
      <c r="C35" s="17">
        <v>5919.5</v>
      </c>
      <c r="D35" s="17">
        <v>7393.2</v>
      </c>
      <c r="E35" s="17">
        <v>8454</v>
      </c>
      <c r="F35" s="17">
        <v>9005.4</v>
      </c>
      <c r="G35" s="17">
        <v>10307.700000000001</v>
      </c>
      <c r="H35" s="17">
        <v>10919.4</v>
      </c>
      <c r="I35" s="17">
        <v>12427.4</v>
      </c>
      <c r="J35" s="17">
        <v>13766.5</v>
      </c>
      <c r="K35" s="18">
        <v>14195.2</v>
      </c>
      <c r="L35" s="18">
        <v>17310.599999999999</v>
      </c>
      <c r="M35" s="18">
        <v>17011.099999999999</v>
      </c>
      <c r="N35" s="18">
        <v>18861.3</v>
      </c>
      <c r="O35" s="18">
        <v>20418.599999999999</v>
      </c>
      <c r="P35" s="18">
        <v>22142.2</v>
      </c>
      <c r="Q35" s="18">
        <v>26168.3</v>
      </c>
      <c r="R35" s="18">
        <v>28632.9</v>
      </c>
      <c r="S35" s="18">
        <v>30479.945386160001</v>
      </c>
      <c r="T35" s="27">
        <v>31312.181309469994</v>
      </c>
      <c r="U35" s="27">
        <v>26292.401771000001</v>
      </c>
    </row>
    <row r="36" spans="1:23" s="4" customFormat="1" ht="8.25" customHeight="1" x14ac:dyDescent="0.15">
      <c r="A36" s="7" t="s">
        <v>33</v>
      </c>
      <c r="B36" s="17">
        <v>4217.2</v>
      </c>
      <c r="C36" s="17">
        <v>5333.8</v>
      </c>
      <c r="D36" s="17">
        <v>6438.7</v>
      </c>
      <c r="E36" s="17">
        <v>7464</v>
      </c>
      <c r="F36" s="17">
        <v>8129.9</v>
      </c>
      <c r="G36" s="17">
        <v>9399</v>
      </c>
      <c r="H36" s="17">
        <v>10271</v>
      </c>
      <c r="I36" s="17">
        <v>10959.5</v>
      </c>
      <c r="J36" s="17">
        <v>12202.1</v>
      </c>
      <c r="K36" s="18">
        <v>13840.5628144</v>
      </c>
      <c r="L36" s="18">
        <v>16599.7</v>
      </c>
      <c r="M36" s="18">
        <v>16886.5</v>
      </c>
      <c r="N36" s="18">
        <v>18910.2</v>
      </c>
      <c r="O36" s="18">
        <v>20282.900000000001</v>
      </c>
      <c r="P36" s="18">
        <v>21565.5</v>
      </c>
      <c r="Q36" s="18">
        <v>23831.5</v>
      </c>
      <c r="R36" s="18">
        <v>25549.9</v>
      </c>
      <c r="S36" s="18">
        <v>27128.386627410004</v>
      </c>
      <c r="T36" s="27">
        <v>28892.985695730011</v>
      </c>
      <c r="U36" s="27">
        <v>23483.769117</v>
      </c>
    </row>
    <row r="37" spans="1:23" s="4" customFormat="1" ht="11.25" customHeight="1" x14ac:dyDescent="0.15">
      <c r="A37" s="7" t="s">
        <v>34</v>
      </c>
      <c r="B37" s="17"/>
      <c r="C37" s="17"/>
      <c r="D37" s="17"/>
      <c r="E37" s="17"/>
      <c r="F37" s="17"/>
      <c r="G37" s="17"/>
      <c r="H37" s="17"/>
      <c r="I37" s="17"/>
      <c r="J37" s="17"/>
      <c r="K37" s="18"/>
      <c r="L37" s="16"/>
      <c r="M37" s="16"/>
      <c r="N37" s="16">
        <v>0</v>
      </c>
      <c r="O37" s="16"/>
      <c r="P37" s="16"/>
      <c r="Q37" s="18"/>
      <c r="R37" s="19"/>
      <c r="S37" s="16"/>
      <c r="T37" s="28"/>
      <c r="U37" s="28"/>
    </row>
    <row r="38" spans="1:23" s="4" customFormat="1" ht="8.25" customHeight="1" x14ac:dyDescent="0.15">
      <c r="A38" s="14" t="s">
        <v>37</v>
      </c>
      <c r="B38" s="20">
        <v>5326.4</v>
      </c>
      <c r="C38" s="20">
        <v>467.7</v>
      </c>
      <c r="D38" s="20">
        <v>986.9</v>
      </c>
      <c r="E38" s="20">
        <v>1164.5</v>
      </c>
      <c r="F38" s="20">
        <v>2779.1</v>
      </c>
      <c r="G38" s="20">
        <v>2172</v>
      </c>
      <c r="H38" s="20">
        <v>2232.4</v>
      </c>
      <c r="I38" s="20">
        <v>1498.2</v>
      </c>
      <c r="J38" s="20">
        <v>1638.7</v>
      </c>
      <c r="K38" s="21">
        <v>30797.8</v>
      </c>
      <c r="L38" s="21">
        <v>35532.800000000003</v>
      </c>
      <c r="M38" s="21">
        <v>4100.2</v>
      </c>
      <c r="N38" s="21">
        <v>18632.599999999999</v>
      </c>
      <c r="O38" s="21">
        <v>92706.7</v>
      </c>
      <c r="P38" s="21">
        <v>37300.199999999997</v>
      </c>
      <c r="Q38" s="21">
        <v>42929.5</v>
      </c>
      <c r="R38" s="21">
        <v>45651.5</v>
      </c>
      <c r="S38" s="21">
        <v>56241.299641690006</v>
      </c>
      <c r="T38" s="29">
        <v>51878.664648150014</v>
      </c>
      <c r="U38" s="29">
        <v>152482.75352100001</v>
      </c>
    </row>
    <row r="39" spans="1:23" s="4" customFormat="1" ht="33" customHeight="1" x14ac:dyDescent="0.2">
      <c r="A39" s="31" t="s">
        <v>40</v>
      </c>
      <c r="B39" s="32"/>
      <c r="C39" s="32"/>
      <c r="D39" s="32"/>
      <c r="E39" s="32"/>
      <c r="F39" s="32"/>
      <c r="G39" s="32"/>
      <c r="H39" s="32"/>
      <c r="I39" s="32"/>
      <c r="J39" s="32"/>
      <c r="K39" s="32"/>
      <c r="L39" s="32"/>
      <c r="M39" s="32"/>
      <c r="N39" s="32"/>
      <c r="O39" s="32"/>
      <c r="P39" s="32"/>
      <c r="Q39" s="32"/>
      <c r="R39" s="32"/>
      <c r="S39" s="32"/>
      <c r="T39" s="32"/>
      <c r="U39" s="32"/>
      <c r="V39" s="8"/>
      <c r="W39" s="8"/>
    </row>
    <row r="40" spans="1:23" s="4" customFormat="1" ht="8.25" customHeight="1" x14ac:dyDescent="0.2">
      <c r="A40" s="8" t="s">
        <v>2</v>
      </c>
      <c r="B40" s="8"/>
      <c r="C40" s="8"/>
      <c r="D40" s="8"/>
      <c r="E40" s="8"/>
      <c r="F40" s="8"/>
      <c r="G40" s="8"/>
      <c r="H40" s="8"/>
      <c r="I40" s="8"/>
      <c r="J40" s="8"/>
      <c r="K40" s="8"/>
      <c r="L40" s="8"/>
      <c r="M40" s="8"/>
      <c r="N40" s="8"/>
      <c r="O40" s="8"/>
      <c r="P40" s="8"/>
      <c r="Q40" s="8"/>
      <c r="R40" s="8"/>
      <c r="S40" s="8"/>
      <c r="T40" s="8"/>
      <c r="U40" s="8"/>
      <c r="V40" s="8"/>
      <c r="W40" s="8"/>
    </row>
    <row r="41" spans="1:23" s="4" customFormat="1" ht="8.25" customHeight="1" x14ac:dyDescent="0.2">
      <c r="A41" s="30" t="s">
        <v>35</v>
      </c>
      <c r="B41" s="9"/>
      <c r="C41" s="9"/>
      <c r="D41" s="9"/>
      <c r="E41" s="9"/>
      <c r="F41" s="9"/>
      <c r="G41" s="9"/>
      <c r="H41" s="9"/>
      <c r="I41" s="9"/>
      <c r="J41" s="9"/>
      <c r="K41" s="9"/>
      <c r="L41" s="9"/>
      <c r="M41" s="9"/>
      <c r="N41" s="9"/>
      <c r="O41" s="9"/>
      <c r="P41" s="9"/>
      <c r="Q41" s="9"/>
      <c r="R41" s="9"/>
      <c r="S41" s="8"/>
      <c r="T41" s="8"/>
      <c r="U41" s="8"/>
      <c r="V41" s="8"/>
      <c r="W41" s="8"/>
    </row>
    <row r="42" spans="1:23" s="4" customFormat="1" ht="9" customHeight="1" x14ac:dyDescent="0.2">
      <c r="A42" s="8" t="s">
        <v>42</v>
      </c>
      <c r="B42" s="10"/>
      <c r="C42" s="10"/>
      <c r="D42" s="10"/>
      <c r="E42" s="10"/>
      <c r="F42" s="10"/>
      <c r="G42" s="10"/>
      <c r="H42" s="10"/>
      <c r="I42" s="10"/>
      <c r="J42" s="10"/>
      <c r="K42" s="10"/>
      <c r="L42" s="10"/>
      <c r="M42" s="10"/>
      <c r="N42" s="10"/>
      <c r="O42" s="10"/>
      <c r="P42" s="10"/>
      <c r="Q42" s="10"/>
      <c r="R42" s="10"/>
      <c r="S42" s="8"/>
      <c r="T42" s="8"/>
      <c r="U42" s="8"/>
      <c r="V42" s="8"/>
      <c r="W42" s="8"/>
    </row>
    <row r="43" spans="1:23" s="4" customFormat="1" ht="9" customHeight="1" x14ac:dyDescent="0.2"/>
  </sheetData>
  <mergeCells count="1">
    <mergeCell ref="A39:U39"/>
  </mergeCells>
  <pageMargins left="0.78740157480314965" right="1.4566929133858268" top="0.98425196850393704" bottom="0.98425196850393704" header="0" footer="0"/>
  <pageSetup paperSize="119" orientation="landscape" errors="blank"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M04_679</vt:lpstr>
      <vt:lpstr>M04_679!Área_de_impresión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carlos_lopezz</dc:creator>
  <cp:lastModifiedBy>UCG</cp:lastModifiedBy>
  <cp:lastPrinted>2017-08-03T00:01:28Z</cp:lastPrinted>
  <dcterms:created xsi:type="dcterms:W3CDTF">2006-10-13T18:42:35Z</dcterms:created>
  <dcterms:modified xsi:type="dcterms:W3CDTF">2017-08-21T19:45:54Z</dcterms:modified>
</cp:coreProperties>
</file>