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7\00_Sitio\3. Anexo\3.05 Para OPR\1. Anexo Gasto_OPR (paginado)\Excel\"/>
    </mc:Choice>
  </mc:AlternateContent>
  <bookViews>
    <workbookView xWindow="480" yWindow="405" windowWidth="15480" windowHeight="9405"/>
  </bookViews>
  <sheets>
    <sheet name="M04_699" sheetId="4" r:id="rId1"/>
  </sheet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M04_699!$A$1:$T$42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G5" i="4" l="1"/>
  <c r="F5" i="4"/>
  <c r="E5" i="4"/>
  <c r="D5" i="4"/>
  <c r="C5" i="4"/>
  <c r="B5" i="4"/>
  <c r="R5" i="4" l="1"/>
  <c r="S5" i="4"/>
  <c r="J5" i="4"/>
  <c r="H39" i="4" l="1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T5" i="4"/>
  <c r="Q5" i="4"/>
  <c r="P5" i="4"/>
  <c r="O5" i="4"/>
  <c r="N5" i="4"/>
  <c r="M5" i="4"/>
  <c r="L5" i="4"/>
  <c r="K5" i="4"/>
  <c r="I5" i="4"/>
  <c r="H5" i="4" l="1"/>
</calcChain>
</file>

<file path=xl/sharedStrings.xml><?xml version="1.0" encoding="utf-8"?>
<sst xmlns="http://schemas.openxmlformats.org/spreadsheetml/2006/main" count="62" uniqueCount="57">
  <si>
    <t>Convenios de descentralización del Gobierno Federal con las entidades federativas</t>
  </si>
  <si>
    <t>(Millones de pesos)</t>
  </si>
  <si>
    <t>Total</t>
  </si>
  <si>
    <t>SEP</t>
  </si>
  <si>
    <t xml:space="preserve">  Aguascalientes</t>
  </si>
  <si>
    <t xml:space="preserve">  Baja California</t>
  </si>
  <si>
    <t xml:space="preserve">  Baja California Sur</t>
  </si>
  <si>
    <t xml:space="preserve">  Campeche</t>
  </si>
  <si>
    <t xml:space="preserve">  Coahuila</t>
  </si>
  <si>
    <t xml:space="preserve">  Colima</t>
  </si>
  <si>
    <t xml:space="preserve">  Chiapas</t>
  </si>
  <si>
    <t xml:space="preserve">  Chihuahua</t>
  </si>
  <si>
    <t xml:space="preserve">  Durango</t>
  </si>
  <si>
    <t xml:space="preserve">  Guanajuato</t>
  </si>
  <si>
    <t xml:space="preserve">  Guerrero</t>
  </si>
  <si>
    <t xml:space="preserve">  Hidalgo</t>
  </si>
  <si>
    <t xml:space="preserve">  Jalisco</t>
  </si>
  <si>
    <t xml:space="preserve">  México</t>
  </si>
  <si>
    <t xml:space="preserve">  Michoacán</t>
  </si>
  <si>
    <t xml:space="preserve">  Morelos</t>
  </si>
  <si>
    <t xml:space="preserve">  Nayarit</t>
  </si>
  <si>
    <t xml:space="preserve">  Nuevo León</t>
  </si>
  <si>
    <t xml:space="preserve">  Oaxaca</t>
  </si>
  <si>
    <t xml:space="preserve">  Puebla</t>
  </si>
  <si>
    <t xml:space="preserve">  Querétaro</t>
  </si>
  <si>
    <t xml:space="preserve">  Quintana Roo</t>
  </si>
  <si>
    <t xml:space="preserve">  San Luis Potosí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</si>
  <si>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</si>
  <si>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</si>
  <si>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</si>
  <si>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</si>
  <si>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Tlaxcala</t>
  </si>
  <si>
    <t xml:space="preserve">  Veracruz</t>
  </si>
  <si>
    <t xml:space="preserve">  Yucatán</t>
  </si>
  <si>
    <t xml:space="preserve">  Zacatecas</t>
  </si>
  <si>
    <t xml:space="preserve">  No distribuible</t>
  </si>
  <si>
    <t xml:space="preserve">  geográficamente</t>
  </si>
  <si>
    <t>SEMARNAT</t>
  </si>
  <si>
    <t>SEGOB</t>
  </si>
  <si>
    <t>SAGARPA</t>
  </si>
  <si>
    <t>SSA</t>
  </si>
  <si>
    <t>SEDESOL</t>
  </si>
  <si>
    <t>SEDATU</t>
  </si>
  <si>
    <t>TURISMO</t>
  </si>
  <si>
    <t>1/ Presupuesto aprobado.</t>
  </si>
  <si>
    <t>2/ La suma de los parciales puede no coincidir con los totales debido al redondeo de las cifras.</t>
  </si>
  <si>
    <t>Entidad
 federativa</t>
  </si>
  <si>
    <t>SFP</t>
  </si>
  <si>
    <t>(Concluye)</t>
  </si>
  <si>
    <t>CULTURA</t>
  </si>
  <si>
    <t>NO SECTORI-ZADAS</t>
  </si>
  <si>
    <t>Fuente: Cuenta Pública. Para 2017, Presupuesto de Egresos de la Federación.</t>
  </si>
  <si>
    <t>SS</t>
  </si>
  <si>
    <r>
      <t xml:space="preserve">2017 </t>
    </r>
    <r>
      <rPr>
        <vertAlign val="superscript"/>
        <sz val="6"/>
        <rFont val="Soberana Sans Light"/>
        <family val="3"/>
      </rPr>
      <t>1/</t>
    </r>
  </si>
  <si>
    <r>
      <t xml:space="preserve"> Total </t>
    </r>
    <r>
      <rPr>
        <b/>
        <vertAlign val="superscript"/>
        <sz val="5.5"/>
        <rFont val="Soberana Sans Light"/>
        <family val="3"/>
      </rPr>
      <t>2/</t>
    </r>
  </si>
  <si>
    <t xml:space="preserve">  Ciudad de México</t>
  </si>
  <si>
    <t>LEGISLATIVO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</si>
</sst>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###\ ##0.0;\-\ ###\ ##0.0"/>
    <numFmt numFmtId="166" formatCode="#,##0.0_ ;\-#,##0.0\ "/>
    <numFmt numFmtId="167" formatCode="#,##0.0"/>
  </numFmts>
  <fonts count="18" x14ac:knownFonts="1">
    <font>
      <sz val="10"/>
      <name val="Arial"/>
    </font>
    <font>
      <sz val="12"/>
      <name val="Arial"/>
      <family val="2"/>
    </font>
    <font>
      <sz val="12"/>
      <name val="Helv"/>
    </font>
    <font>
      <sz val="6"/>
      <name val="Soberana Sans Light"/>
      <family val="3"/>
    </font>
    <font>
      <sz val="10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sz val="4.5"/>
      <name val="Soberana Sans Light"/>
      <family val="3"/>
    </font>
    <font>
      <b/>
      <sz val="4"/>
      <name val="Soberana Sans Light"/>
      <family val="3"/>
    </font>
    <font>
      <sz val="4"/>
      <name val="Soberana Sans Light"/>
      <family val="3"/>
    </font>
    <font>
      <vertAlign val="superscript"/>
      <sz val="6"/>
      <name val="Soberana Sans Light"/>
      <family val="3"/>
    </font>
    <font>
      <sz val="6"/>
      <name val="Arial"/>
      <family val="2"/>
    </font>
    <font>
      <b/>
      <sz val="5"/>
      <name val="Soberana Sans Light"/>
      <family val="3"/>
    </font>
    <font>
      <sz val="5"/>
      <color indexed="8"/>
      <name val="Soberana Sans Light"/>
      <family val="3"/>
    </font>
    <font>
      <b/>
      <sz val="5.5"/>
      <name val="Soberana Sans Light"/>
      <family val="3"/>
    </font>
    <font>
      <b/>
      <vertAlign val="superscript"/>
      <sz val="5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1" fillId="0" borderId="0"/>
    <xf numFmtId="164" fontId="2" fillId="0" borderId="0"/>
  </cellStyleXfs>
  <cellXfs count="45">
    <xf numFmtId="0" fontId="0" fillId="0" borderId="0" xfId="0"/>
    <xf numFmtId="165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0" fontId="4" fillId="0" borderId="0" xfId="0" applyFont="1"/>
    <xf numFmtId="165" fontId="6" fillId="0" borderId="0" xfId="0" applyNumberFormat="1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left"/>
    </xf>
    <xf numFmtId="164" fontId="7" fillId="0" borderId="0" xfId="2" applyFont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right"/>
    </xf>
    <xf numFmtId="164" fontId="7" fillId="0" borderId="0" xfId="2" applyFont="1" applyAlignment="1">
      <alignment horizontal="left" vertical="center"/>
    </xf>
    <xf numFmtId="0" fontId="3" fillId="0" borderId="0" xfId="0" applyFont="1"/>
    <xf numFmtId="164" fontId="8" fillId="0" borderId="0" xfId="2" applyFont="1" applyBorder="1" applyAlignment="1">
      <alignment horizontal="left" vertical="center"/>
    </xf>
    <xf numFmtId="164" fontId="8" fillId="0" borderId="0" xfId="2" applyFont="1" applyAlignment="1">
      <alignment horizontal="left" vertical="center"/>
    </xf>
    <xf numFmtId="165" fontId="10" fillId="0" borderId="0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167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167" fontId="11" fillId="0" borderId="0" xfId="0" applyNumberFormat="1" applyFont="1" applyFill="1" applyBorder="1" applyAlignment="1">
      <alignment horizontal="justify" vertical="center"/>
    </xf>
    <xf numFmtId="167" fontId="11" fillId="0" borderId="0" xfId="1" applyNumberFormat="1" applyFont="1" applyFill="1" applyBorder="1" applyAlignment="1">
      <alignment horizontal="right"/>
    </xf>
    <xf numFmtId="164" fontId="7" fillId="0" borderId="0" xfId="2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Continuous" wrapText="1"/>
    </xf>
    <xf numFmtId="0" fontId="3" fillId="2" borderId="4" xfId="0" applyNumberFormat="1" applyFont="1" applyFill="1" applyBorder="1" applyAlignment="1">
      <alignment horizontal="centerContinuous" vertical="center" wrapText="1"/>
    </xf>
    <xf numFmtId="165" fontId="14" fillId="0" borderId="3" xfId="1" applyNumberFormat="1" applyFont="1" applyFill="1" applyBorder="1" applyAlignment="1">
      <alignment horizontal="right"/>
    </xf>
    <xf numFmtId="166" fontId="14" fillId="0" borderId="3" xfId="1" applyNumberFormat="1" applyFont="1" applyFill="1" applyBorder="1" applyAlignment="1">
      <alignment horizontal="right"/>
    </xf>
    <xf numFmtId="167" fontId="8" fillId="0" borderId="3" xfId="0" applyNumberFormat="1" applyFont="1" applyFill="1" applyBorder="1" applyAlignment="1">
      <alignment horizontal="right" vertical="center"/>
    </xf>
    <xf numFmtId="165" fontId="8" fillId="0" borderId="3" xfId="1" applyNumberFormat="1" applyFont="1" applyFill="1" applyBorder="1" applyAlignment="1">
      <alignment horizontal="right"/>
    </xf>
    <xf numFmtId="167" fontId="8" fillId="0" borderId="3" xfId="0" applyNumberFormat="1" applyFont="1" applyFill="1" applyBorder="1" applyAlignment="1">
      <alignment horizontal="justify" vertical="center"/>
    </xf>
    <xf numFmtId="37" fontId="15" fillId="0" borderId="3" xfId="0" applyNumberFormat="1" applyFont="1" applyFill="1" applyBorder="1" applyAlignment="1">
      <alignment vertical="center"/>
    </xf>
    <xf numFmtId="0" fontId="8" fillId="0" borderId="3" xfId="0" applyFont="1" applyFill="1" applyBorder="1"/>
    <xf numFmtId="167" fontId="8" fillId="0" borderId="2" xfId="1" applyNumberFormat="1" applyFont="1" applyFill="1" applyBorder="1" applyAlignment="1">
      <alignment horizontal="right"/>
    </xf>
    <xf numFmtId="165" fontId="14" fillId="0" borderId="2" xfId="1" applyNumberFormat="1" applyFont="1" applyFill="1" applyBorder="1" applyAlignment="1">
      <alignment horizontal="right"/>
    </xf>
    <xf numFmtId="165" fontId="8" fillId="0" borderId="2" xfId="1" applyNumberFormat="1" applyFont="1" applyFill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165" fontId="16" fillId="2" borderId="3" xfId="0" applyNumberFormat="1" applyFont="1" applyFill="1" applyBorder="1" applyAlignment="1">
      <alignment horizontal="left"/>
    </xf>
    <xf numFmtId="165" fontId="7" fillId="2" borderId="3" xfId="0" applyNumberFormat="1" applyFont="1" applyFill="1" applyBorder="1" applyAlignment="1">
      <alignment horizontal="left"/>
    </xf>
    <xf numFmtId="165" fontId="7" fillId="2" borderId="2" xfId="0" applyNumberFormat="1" applyFont="1" applyFill="1" applyBorder="1" applyAlignment="1">
      <alignment horizontal="left"/>
    </xf>
    <xf numFmtId="0" fontId="7" fillId="3" borderId="2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 wrapText="1"/>
    </xf>
    <xf numFmtId="0" fontId="16" fillId="3" borderId="2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</cellXfs>
  <cellStyles count="3">
    <cellStyle name="Normal" xfId="0" builtinId="0"/>
    <cellStyle name="Normal_pag199" xfId="1"/>
    <cellStyle name="Normal_pag200" xfId="2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99060</xdr:colOff>
      <xdr:row>2</xdr:row>
      <xdr:rowOff>0</xdr:rowOff>
    </xdr:from>
    <xdr:to>
      <xdr:col>16</xdr:col>
      <xdr:colOff>222885</xdr:colOff>
      <xdr:row>2</xdr:row>
      <xdr:rowOff>114300</xdr:rowOff>
    </xdr:to>
    <xdr:sp macro="" textlink="">
      <xdr:nvSpPr>
        <xdr:cNvPr id="4" name="Texto 5"/>
        <xdr:cNvSpPr txBox="1">
          <a:spLocks noChangeArrowheads="1"/>
        </xdr:cNvSpPr>
      </xdr:nvSpPr>
      <xdr:spPr bwMode="auto">
        <a:xfrm>
          <a:off x="2927985" y="361950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Presidencia Fina"/>
            </a:rPr>
            <a:t> </a:t>
          </a:r>
        </a:p>
      </xdr:txBody>
    </xdr:sp>
    <xdr:clientData/>
  </xdr:twoCellAnchor>
  <xdr:twoCellAnchor>
    <xdr:from>
      <xdr:col>18</xdr:col>
      <xdr:colOff>99060</xdr:colOff>
      <xdr:row>2</xdr:row>
      <xdr:rowOff>0</xdr:rowOff>
    </xdr:from>
    <xdr:to>
      <xdr:col>18</xdr:col>
      <xdr:colOff>222885</xdr:colOff>
      <xdr:row>2</xdr:row>
      <xdr:rowOff>114300</xdr:rowOff>
    </xdr:to>
    <xdr:sp macro="" textlink="">
      <xdr:nvSpPr>
        <xdr:cNvPr id="3" name="Texto 5"/>
        <xdr:cNvSpPr txBox="1">
          <a:spLocks noChangeArrowheads="1"/>
        </xdr:cNvSpPr>
      </xdr:nvSpPr>
      <xdr:spPr bwMode="auto">
        <a:xfrm>
          <a:off x="3618297" y="335882"/>
          <a:ext cx="12382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Presidencia Fina"/>
            </a:rPr>
            <a:t> </a:t>
          </a:r>
        </a:p>
      </xdr:txBody>
    </xdr:sp>
    <xdr:clientData/>
  </xdr:twoCellAnchor>
  <xdr:twoCellAnchor>
    <xdr:from>
      <xdr:col>17</xdr:col>
      <xdr:colOff>99060</xdr:colOff>
      <xdr:row>2</xdr:row>
      <xdr:rowOff>0</xdr:rowOff>
    </xdr:from>
    <xdr:to>
      <xdr:col>17</xdr:col>
      <xdr:colOff>222885</xdr:colOff>
      <xdr:row>2</xdr:row>
      <xdr:rowOff>114300</xdr:rowOff>
    </xdr:to>
    <xdr:sp macro="" textlink="">
      <xdr:nvSpPr>
        <xdr:cNvPr id="5" name="Texto 5"/>
        <xdr:cNvSpPr txBox="1">
          <a:spLocks noChangeArrowheads="1"/>
        </xdr:cNvSpPr>
      </xdr:nvSpPr>
      <xdr:spPr bwMode="auto">
        <a:xfrm>
          <a:off x="3618297" y="335882"/>
          <a:ext cx="12382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Presidencia Fina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"/>
  <sheetViews>
    <sheetView showGridLines="0" showZeros="0" tabSelected="1" zoomScale="190" zoomScaleNormal="190" workbookViewId="0"/>
  </sheetViews>
  <sheetFormatPr baseColWidth="10" defaultRowHeight="12.75" x14ac:dyDescent="0.2"/>
  <cols>
    <col min="1" max="1" width="9.85546875" style="4" customWidth="1"/>
    <col min="2" max="2" width="5.5703125" style="4" customWidth="1"/>
    <col min="3" max="3" width="6" style="4" customWidth="1"/>
    <col min="4" max="5" width="5.5703125" style="4" customWidth="1"/>
    <col min="6" max="6" width="4.85546875" style="4" customWidth="1"/>
    <col min="7" max="7" width="5.5703125" style="4" customWidth="1"/>
    <col min="8" max="8" width="5.5703125" style="10" customWidth="1"/>
    <col min="9" max="9" width="6.28515625" style="4" customWidth="1"/>
    <col min="10" max="10" width="5.140625" style="4" customWidth="1"/>
    <col min="11" max="11" width="5.42578125" style="4" customWidth="1"/>
    <col min="12" max="12" width="5.140625" style="4" customWidth="1"/>
    <col min="13" max="14" width="5" style="4" customWidth="1"/>
    <col min="15" max="15" width="6.140625" style="4" customWidth="1"/>
    <col min="16" max="16" width="4.7109375" style="4" customWidth="1"/>
    <col min="17" max="17" width="5.140625" style="4" customWidth="1"/>
    <col min="18" max="18" width="4.5703125" style="4" customWidth="1"/>
    <col min="19" max="20" width="5.5703125" style="4" customWidth="1"/>
    <col min="21" max="25" width="4.7109375" style="4" customWidth="1"/>
    <col min="26" max="26" width="4.28515625" style="4" customWidth="1"/>
    <col min="27" max="28" width="4.7109375" style="4" customWidth="1"/>
    <col min="29" max="29" width="4.28515625" style="4" customWidth="1"/>
    <col min="30" max="30" width="3.7109375" style="4" customWidth="1"/>
    <col min="31" max="31" width="6.7109375" style="4" customWidth="1"/>
    <col min="32" max="16384" width="11.42578125" style="1"/>
  </cols>
  <sheetData>
    <row r="1" spans="1:31" ht="17.100000000000001" customHeight="1" x14ac:dyDescent="0.2">
      <c r="A1" s="5" t="s">
        <v>0</v>
      </c>
      <c r="B1" s="5"/>
      <c r="C1" s="5"/>
      <c r="D1" s="5"/>
      <c r="E1" s="5"/>
      <c r="F1" s="5"/>
      <c r="G1" s="5"/>
      <c r="H1" s="1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9.9499999999999993" customHeight="1" x14ac:dyDescent="0.2">
      <c r="A2" s="6" t="s">
        <v>1</v>
      </c>
      <c r="B2" s="6"/>
      <c r="C2" s="6"/>
      <c r="D2" s="6"/>
      <c r="E2" s="6"/>
      <c r="F2" s="6"/>
      <c r="G2" s="6"/>
      <c r="H2" s="1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1" t="s">
        <v>48</v>
      </c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1" s="2" customFormat="1" ht="9.75" customHeight="1" x14ac:dyDescent="0.15">
      <c r="A3" s="43" t="s">
        <v>46</v>
      </c>
      <c r="B3" s="22">
        <v>2016</v>
      </c>
      <c r="C3" s="23"/>
      <c r="D3" s="23"/>
      <c r="E3" s="23"/>
      <c r="F3" s="23"/>
      <c r="G3" s="23"/>
      <c r="H3" s="22" t="s">
        <v>53</v>
      </c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</row>
    <row r="4" spans="1:31" s="3" customFormat="1" ht="23.25" customHeight="1" x14ac:dyDescent="0.15">
      <c r="A4" s="44"/>
      <c r="B4" s="38" t="s">
        <v>52</v>
      </c>
      <c r="C4" s="38" t="s">
        <v>37</v>
      </c>
      <c r="D4" s="38" t="s">
        <v>41</v>
      </c>
      <c r="E4" s="38" t="s">
        <v>43</v>
      </c>
      <c r="F4" s="38" t="s">
        <v>47</v>
      </c>
      <c r="G4" s="39" t="s">
        <v>50</v>
      </c>
      <c r="H4" s="40" t="s">
        <v>2</v>
      </c>
      <c r="I4" s="42" t="s">
        <v>56</v>
      </c>
      <c r="J4" s="38" t="s">
        <v>38</v>
      </c>
      <c r="K4" s="38" t="s">
        <v>39</v>
      </c>
      <c r="L4" s="38" t="s">
        <v>3</v>
      </c>
      <c r="M4" s="38" t="s">
        <v>40</v>
      </c>
      <c r="N4" s="38" t="s">
        <v>42</v>
      </c>
      <c r="O4" s="38" t="s">
        <v>37</v>
      </c>
      <c r="P4" s="38" t="s">
        <v>41</v>
      </c>
      <c r="Q4" s="38" t="s">
        <v>43</v>
      </c>
      <c r="R4" s="38" t="s">
        <v>47</v>
      </c>
      <c r="S4" s="41" t="s">
        <v>50</v>
      </c>
      <c r="T4" s="38" t="s">
        <v>49</v>
      </c>
      <c r="AE4" s="21"/>
    </row>
    <row r="5" spans="1:31" ht="11.25" customHeight="1" x14ac:dyDescent="0.15">
      <c r="A5" s="35" t="s">
        <v>54</v>
      </c>
      <c r="B5" s="24">
        <f t="shared" ref="B5:G5" si="0">SUM(B6:B39)</f>
        <v>8487.5390529100005</v>
      </c>
      <c r="C5" s="24">
        <f t="shared" si="0"/>
        <v>17920.311495279999</v>
      </c>
      <c r="D5" s="24">
        <f t="shared" si="0"/>
        <v>71.45618205000001</v>
      </c>
      <c r="E5" s="24">
        <f t="shared" si="0"/>
        <v>970.91503848000002</v>
      </c>
      <c r="F5" s="24">
        <f t="shared" si="0"/>
        <v>0.1012</v>
      </c>
      <c r="G5" s="24">
        <f t="shared" si="0"/>
        <v>304.34723357999991</v>
      </c>
      <c r="H5" s="25">
        <f>SUM(H6:H39)</f>
        <v>120586.59943799999</v>
      </c>
      <c r="I5" s="24">
        <f t="shared" ref="I5:J5" si="1">SUM(I6:I39)</f>
        <v>100</v>
      </c>
      <c r="J5" s="24">
        <f t="shared" si="1"/>
        <v>5122.3915770000003</v>
      </c>
      <c r="K5" s="24">
        <f t="shared" ref="K5:L5" si="2">SUM(K6:K39)</f>
        <v>2000</v>
      </c>
      <c r="L5" s="24">
        <f t="shared" si="2"/>
        <v>96428.347221000018</v>
      </c>
      <c r="M5" s="24">
        <f>SUM(M6:M39)</f>
        <v>10280.640283000002</v>
      </c>
      <c r="N5" s="24">
        <f t="shared" ref="N5" si="3">SUM(N6:N39)</f>
        <v>0.39641599999999999</v>
      </c>
      <c r="O5" s="24">
        <f>SUM(O6:O39)</f>
        <v>4857.7686470000008</v>
      </c>
      <c r="P5" s="24">
        <f t="shared" ref="P5:Q5" si="4">SUM(P6:P39)</f>
        <v>1.9999999999999999E-6</v>
      </c>
      <c r="Q5" s="24">
        <f t="shared" si="4"/>
        <v>568.91888600000004</v>
      </c>
      <c r="R5" s="24">
        <f t="shared" ref="R5" si="5">SUM(R6:R39)</f>
        <v>8.7293999999999997E-2</v>
      </c>
      <c r="S5" s="24">
        <f t="shared" ref="S5" si="6">SUM(S6:S39)</f>
        <v>374.15722000000005</v>
      </c>
      <c r="T5" s="24">
        <f>SUM(T6:T39)</f>
        <v>853.8918920000001</v>
      </c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</row>
    <row r="6" spans="1:31" ht="10.5" customHeight="1" x14ac:dyDescent="0.15">
      <c r="A6" s="36" t="s">
        <v>4</v>
      </c>
      <c r="B6" s="26">
        <v>92.106982620000011</v>
      </c>
      <c r="C6" s="26">
        <v>390.89870694999996</v>
      </c>
      <c r="D6" s="26">
        <v>0.11</v>
      </c>
      <c r="E6" s="26">
        <v>13.393315579999999</v>
      </c>
      <c r="F6" s="26">
        <v>0</v>
      </c>
      <c r="G6" s="26">
        <v>6.2946932599999998</v>
      </c>
      <c r="H6" s="24">
        <f t="shared" ref="H6:H39" si="7">SUM(I6:T6)</f>
        <v>1258.583157</v>
      </c>
      <c r="I6" s="27">
        <v>0</v>
      </c>
      <c r="J6" s="27">
        <v>0</v>
      </c>
      <c r="K6" s="27">
        <v>0</v>
      </c>
      <c r="L6" s="27">
        <v>1058.520526</v>
      </c>
      <c r="M6" s="27">
        <v>75.988446999999994</v>
      </c>
      <c r="N6" s="27">
        <v>0</v>
      </c>
      <c r="O6" s="27">
        <v>87.732060000000004</v>
      </c>
      <c r="P6" s="27">
        <v>0</v>
      </c>
      <c r="Q6" s="27">
        <v>0</v>
      </c>
      <c r="R6" s="27">
        <v>0</v>
      </c>
      <c r="S6" s="27">
        <v>9.8421240000000001</v>
      </c>
      <c r="T6" s="27">
        <v>26.5</v>
      </c>
      <c r="U6" s="14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8.25" customHeight="1" x14ac:dyDescent="0.15">
      <c r="A7" s="36" t="s">
        <v>5</v>
      </c>
      <c r="B7" s="26">
        <v>125.8176145</v>
      </c>
      <c r="C7" s="26">
        <v>241.12417993</v>
      </c>
      <c r="D7" s="26">
        <v>1.20095222</v>
      </c>
      <c r="E7" s="26">
        <v>33.295454059999997</v>
      </c>
      <c r="F7" s="26">
        <v>0</v>
      </c>
      <c r="G7" s="26">
        <v>5.1603139200000001</v>
      </c>
      <c r="H7" s="24">
        <f t="shared" si="7"/>
        <v>2626.8340709999998</v>
      </c>
      <c r="I7" s="27">
        <v>0</v>
      </c>
      <c r="J7" s="27">
        <v>0</v>
      </c>
      <c r="K7" s="27">
        <v>0</v>
      </c>
      <c r="L7" s="27">
        <v>2378.4038559999999</v>
      </c>
      <c r="M7" s="27">
        <v>130.712558</v>
      </c>
      <c r="N7" s="27">
        <v>0</v>
      </c>
      <c r="O7" s="27">
        <v>94.151401000000007</v>
      </c>
      <c r="P7" s="27">
        <v>0</v>
      </c>
      <c r="Q7" s="27">
        <v>0</v>
      </c>
      <c r="R7" s="27">
        <v>0</v>
      </c>
      <c r="S7" s="27">
        <v>9.8421240000000001</v>
      </c>
      <c r="T7" s="27">
        <v>13.724132000000001</v>
      </c>
      <c r="U7" s="14"/>
      <c r="V7" s="15"/>
      <c r="W7" s="15"/>
      <c r="X7" s="15"/>
      <c r="Y7" s="15"/>
      <c r="Z7" s="15"/>
      <c r="AA7" s="15"/>
      <c r="AB7" s="15"/>
      <c r="AC7" s="15"/>
      <c r="AD7" s="15"/>
      <c r="AE7" s="15"/>
    </row>
    <row r="8" spans="1:31" ht="8.25" customHeight="1" x14ac:dyDescent="0.15">
      <c r="A8" s="36" t="s">
        <v>6</v>
      </c>
      <c r="B8" s="26">
        <v>100.70116038999998</v>
      </c>
      <c r="C8" s="26">
        <v>631.00430754999991</v>
      </c>
      <c r="D8" s="26">
        <v>0.7</v>
      </c>
      <c r="E8" s="26">
        <v>58.038233310000003</v>
      </c>
      <c r="F8" s="26">
        <v>0</v>
      </c>
      <c r="G8" s="26">
        <v>4.6234083899999998</v>
      </c>
      <c r="H8" s="24">
        <f t="shared" si="7"/>
        <v>969.45062499999995</v>
      </c>
      <c r="I8" s="27">
        <v>0</v>
      </c>
      <c r="J8" s="27">
        <v>0</v>
      </c>
      <c r="K8" s="27">
        <v>0</v>
      </c>
      <c r="L8" s="27">
        <v>788.86495500000001</v>
      </c>
      <c r="M8" s="27">
        <v>91.730883000000006</v>
      </c>
      <c r="N8" s="27">
        <v>0</v>
      </c>
      <c r="O8" s="27">
        <v>74.512663000000003</v>
      </c>
      <c r="P8" s="27">
        <v>0</v>
      </c>
      <c r="Q8" s="27">
        <v>0</v>
      </c>
      <c r="R8" s="27">
        <v>0</v>
      </c>
      <c r="S8" s="27">
        <v>9.8421240000000001</v>
      </c>
      <c r="T8" s="27">
        <v>4.5</v>
      </c>
      <c r="U8" s="14"/>
      <c r="V8" s="15"/>
      <c r="W8" s="15"/>
      <c r="X8" s="15"/>
      <c r="Y8" s="15"/>
      <c r="Z8" s="15"/>
      <c r="AA8" s="15"/>
      <c r="AB8" s="15"/>
      <c r="AC8" s="15"/>
      <c r="AD8" s="15"/>
      <c r="AE8" s="15"/>
    </row>
    <row r="9" spans="1:31" ht="8.25" customHeight="1" x14ac:dyDescent="0.15">
      <c r="A9" s="36" t="s">
        <v>7</v>
      </c>
      <c r="B9" s="26">
        <v>122.79253137000001</v>
      </c>
      <c r="C9" s="26">
        <v>292.66747787999998</v>
      </c>
      <c r="D9" s="26">
        <v>1.6335671899999999</v>
      </c>
      <c r="E9" s="26">
        <v>37.451445370000002</v>
      </c>
      <c r="F9" s="26">
        <v>0</v>
      </c>
      <c r="G9" s="26">
        <v>7.0032312800000005</v>
      </c>
      <c r="H9" s="24">
        <f t="shared" si="7"/>
        <v>1577.8793739999999</v>
      </c>
      <c r="I9" s="27">
        <v>0</v>
      </c>
      <c r="J9" s="27">
        <v>0</v>
      </c>
      <c r="K9" s="27">
        <v>0</v>
      </c>
      <c r="L9" s="27">
        <v>1340.995919</v>
      </c>
      <c r="M9" s="27">
        <v>120.621084</v>
      </c>
      <c r="N9" s="27">
        <v>0</v>
      </c>
      <c r="O9" s="27">
        <v>79.196115000000006</v>
      </c>
      <c r="P9" s="27">
        <v>0</v>
      </c>
      <c r="Q9" s="27">
        <v>0</v>
      </c>
      <c r="R9" s="27">
        <v>0</v>
      </c>
      <c r="S9" s="27">
        <v>9.8421240000000001</v>
      </c>
      <c r="T9" s="27">
        <v>27.224132000000001</v>
      </c>
      <c r="U9" s="14"/>
      <c r="V9" s="15"/>
      <c r="W9" s="15"/>
      <c r="X9" s="15"/>
      <c r="Y9" s="15"/>
      <c r="Z9" s="15"/>
      <c r="AA9" s="15"/>
      <c r="AB9" s="15"/>
      <c r="AC9" s="15"/>
      <c r="AD9" s="15"/>
      <c r="AE9" s="15"/>
    </row>
    <row r="10" spans="1:31" ht="10.5" customHeight="1" x14ac:dyDescent="0.15">
      <c r="A10" s="36" t="s">
        <v>8</v>
      </c>
      <c r="B10" s="26">
        <v>118.94805153999999</v>
      </c>
      <c r="C10" s="26">
        <v>322.13304647999996</v>
      </c>
      <c r="D10" s="26">
        <v>0.65400000000000003</v>
      </c>
      <c r="E10" s="26">
        <v>99.816946099999996</v>
      </c>
      <c r="F10" s="26">
        <v>0</v>
      </c>
      <c r="G10" s="26">
        <v>5.8302462999999998</v>
      </c>
      <c r="H10" s="24">
        <f t="shared" si="7"/>
        <v>2240.6636749999998</v>
      </c>
      <c r="I10" s="27">
        <v>0</v>
      </c>
      <c r="J10" s="27">
        <v>0</v>
      </c>
      <c r="K10" s="27">
        <v>0</v>
      </c>
      <c r="L10" s="27">
        <v>1962.760747</v>
      </c>
      <c r="M10" s="27">
        <v>156.62418700000001</v>
      </c>
      <c r="N10" s="27">
        <v>0</v>
      </c>
      <c r="O10" s="27">
        <v>107.19179699999999</v>
      </c>
      <c r="P10" s="27">
        <v>0</v>
      </c>
      <c r="Q10" s="27">
        <v>0</v>
      </c>
      <c r="R10" s="27">
        <v>0</v>
      </c>
      <c r="S10" s="27">
        <v>9.8421240000000001</v>
      </c>
      <c r="T10" s="27">
        <v>4.2448199999999998</v>
      </c>
      <c r="U10" s="14"/>
      <c r="V10" s="15"/>
      <c r="W10" s="15"/>
      <c r="X10" s="15"/>
      <c r="Y10" s="15"/>
      <c r="Z10" s="15"/>
      <c r="AA10" s="15"/>
      <c r="AB10" s="15"/>
      <c r="AC10" s="15"/>
      <c r="AD10" s="15"/>
      <c r="AE10" s="15"/>
    </row>
    <row r="11" spans="1:31" ht="8.25" customHeight="1" x14ac:dyDescent="0.15">
      <c r="A11" s="36" t="s">
        <v>9</v>
      </c>
      <c r="B11" s="26">
        <v>111.61004959</v>
      </c>
      <c r="C11" s="26">
        <v>202.13201032000003</v>
      </c>
      <c r="D11" s="26">
        <v>4.1652800000000001</v>
      </c>
      <c r="E11" s="26">
        <v>30.249768109999998</v>
      </c>
      <c r="F11" s="26">
        <v>0</v>
      </c>
      <c r="G11" s="26">
        <v>5.7619001799999996</v>
      </c>
      <c r="H11" s="24">
        <f t="shared" si="7"/>
        <v>1660.9443590000001</v>
      </c>
      <c r="I11" s="27">
        <v>0</v>
      </c>
      <c r="J11" s="27">
        <v>0</v>
      </c>
      <c r="K11" s="27">
        <v>0</v>
      </c>
      <c r="L11" s="27">
        <v>1494.3698489999999</v>
      </c>
      <c r="M11" s="27">
        <v>69.529356000000007</v>
      </c>
      <c r="N11" s="27">
        <v>0</v>
      </c>
      <c r="O11" s="27">
        <v>80.809066000000001</v>
      </c>
      <c r="P11" s="27">
        <v>0</v>
      </c>
      <c r="Q11" s="27">
        <v>0</v>
      </c>
      <c r="R11" s="27">
        <v>0</v>
      </c>
      <c r="S11" s="27">
        <v>9.8421240000000001</v>
      </c>
      <c r="T11" s="27">
        <v>6.3939640000000004</v>
      </c>
      <c r="U11" s="14"/>
      <c r="V11" s="15"/>
      <c r="W11" s="15"/>
      <c r="X11" s="15"/>
      <c r="Y11" s="15"/>
      <c r="Z11" s="15"/>
      <c r="AA11" s="15"/>
      <c r="AB11" s="15"/>
      <c r="AC11" s="15"/>
      <c r="AD11" s="15"/>
      <c r="AE11" s="15"/>
    </row>
    <row r="12" spans="1:31" ht="8.25" customHeight="1" x14ac:dyDescent="0.15">
      <c r="A12" s="36" t="s">
        <v>10</v>
      </c>
      <c r="B12" s="26">
        <v>432.11588023999997</v>
      </c>
      <c r="C12" s="26">
        <v>508.94170086000003</v>
      </c>
      <c r="D12" s="26">
        <v>2.0880000000000001</v>
      </c>
      <c r="E12" s="26">
        <v>45.89399521</v>
      </c>
      <c r="F12" s="26">
        <v>0</v>
      </c>
      <c r="G12" s="26">
        <v>14.49927486</v>
      </c>
      <c r="H12" s="24">
        <f t="shared" si="7"/>
        <v>3364.5449699999999</v>
      </c>
      <c r="I12" s="27">
        <v>0</v>
      </c>
      <c r="J12" s="27">
        <v>0</v>
      </c>
      <c r="K12" s="27">
        <v>0</v>
      </c>
      <c r="L12" s="27">
        <v>2795.1494929999999</v>
      </c>
      <c r="M12" s="27">
        <v>429.08819799999998</v>
      </c>
      <c r="N12" s="27">
        <v>0</v>
      </c>
      <c r="O12" s="27">
        <v>118.669304</v>
      </c>
      <c r="P12" s="27">
        <v>0</v>
      </c>
      <c r="Q12" s="27">
        <v>0</v>
      </c>
      <c r="R12" s="27">
        <v>0</v>
      </c>
      <c r="S12" s="27">
        <v>10.037974999999999</v>
      </c>
      <c r="T12" s="27">
        <v>11.6</v>
      </c>
      <c r="U12" s="14"/>
      <c r="V12" s="15"/>
      <c r="W12" s="15"/>
      <c r="X12" s="15"/>
      <c r="Y12" s="15"/>
      <c r="Z12" s="15"/>
      <c r="AA12" s="15"/>
      <c r="AB12" s="15"/>
      <c r="AC12" s="15"/>
      <c r="AD12" s="15"/>
      <c r="AE12" s="15"/>
    </row>
    <row r="13" spans="1:31" ht="8.25" customHeight="1" x14ac:dyDescent="0.15">
      <c r="A13" s="36" t="s">
        <v>11</v>
      </c>
      <c r="B13" s="26">
        <v>185.55318285999999</v>
      </c>
      <c r="C13" s="26">
        <v>392.69129384999997</v>
      </c>
      <c r="D13" s="26">
        <v>1.4798956299999999</v>
      </c>
      <c r="E13" s="26">
        <v>14.098675849999999</v>
      </c>
      <c r="F13" s="26">
        <v>0</v>
      </c>
      <c r="G13" s="26">
        <v>7.3528079599999998</v>
      </c>
      <c r="H13" s="24">
        <f t="shared" si="7"/>
        <v>2993.7709050000003</v>
      </c>
      <c r="I13" s="27">
        <v>0</v>
      </c>
      <c r="J13" s="27">
        <v>0</v>
      </c>
      <c r="K13" s="27">
        <v>0</v>
      </c>
      <c r="L13" s="27">
        <v>2610.6130640000001</v>
      </c>
      <c r="M13" s="27">
        <v>227.134818</v>
      </c>
      <c r="N13" s="27">
        <v>0</v>
      </c>
      <c r="O13" s="27">
        <v>129.833338</v>
      </c>
      <c r="P13" s="27">
        <v>0</v>
      </c>
      <c r="Q13" s="27">
        <v>0</v>
      </c>
      <c r="R13" s="27">
        <v>0</v>
      </c>
      <c r="S13" s="27">
        <v>10.037974999999999</v>
      </c>
      <c r="T13" s="27">
        <v>16.151710000000001</v>
      </c>
      <c r="U13" s="14"/>
      <c r="V13" s="15"/>
      <c r="W13" s="15"/>
      <c r="X13" s="15"/>
      <c r="Y13" s="15"/>
      <c r="Z13" s="15"/>
      <c r="AA13" s="15"/>
      <c r="AB13" s="15"/>
      <c r="AC13" s="15"/>
      <c r="AD13" s="15"/>
      <c r="AE13" s="15"/>
    </row>
    <row r="14" spans="1:31" ht="10.5" customHeight="1" x14ac:dyDescent="0.15">
      <c r="A14" s="36" t="s">
        <v>55</v>
      </c>
      <c r="B14" s="26">
        <v>1480.8514425500002</v>
      </c>
      <c r="C14" s="26">
        <v>2648.43535604</v>
      </c>
      <c r="D14" s="26">
        <v>1.87</v>
      </c>
      <c r="E14" s="26">
        <v>17.714067670000002</v>
      </c>
      <c r="F14" s="26">
        <v>0.1012</v>
      </c>
      <c r="G14" s="26">
        <v>6.3943693899999996</v>
      </c>
      <c r="H14" s="24">
        <f t="shared" si="7"/>
        <v>3016.1216469999999</v>
      </c>
      <c r="I14" s="27">
        <v>100</v>
      </c>
      <c r="J14" s="27">
        <v>80.056666000000007</v>
      </c>
      <c r="K14" s="27">
        <v>0</v>
      </c>
      <c r="L14" s="27">
        <v>1046.2459080000001</v>
      </c>
      <c r="M14" s="27">
        <v>1327.7580009999999</v>
      </c>
      <c r="N14" s="27">
        <v>0.39641599999999999</v>
      </c>
      <c r="O14" s="27">
        <v>330.87226099999998</v>
      </c>
      <c r="P14" s="27">
        <v>0</v>
      </c>
      <c r="Q14" s="27">
        <v>0</v>
      </c>
      <c r="R14" s="27">
        <v>8.7293999999999997E-2</v>
      </c>
      <c r="S14" s="27">
        <v>64.155101000000002</v>
      </c>
      <c r="T14" s="27">
        <v>66.55</v>
      </c>
      <c r="U14" s="14"/>
      <c r="V14" s="15"/>
      <c r="W14" s="15"/>
      <c r="X14" s="15"/>
      <c r="Y14" s="15"/>
      <c r="Z14" s="15"/>
      <c r="AA14" s="15"/>
      <c r="AB14" s="15"/>
      <c r="AC14" s="15"/>
      <c r="AD14" s="15"/>
      <c r="AE14" s="15"/>
    </row>
    <row r="15" spans="1:31" ht="8.25" customHeight="1" x14ac:dyDescent="0.15">
      <c r="A15" s="36" t="s">
        <v>12</v>
      </c>
      <c r="B15" s="26">
        <v>157.95392415000001</v>
      </c>
      <c r="C15" s="26">
        <v>634.03713340999991</v>
      </c>
      <c r="D15" s="26">
        <v>2.8162400000000001</v>
      </c>
      <c r="E15" s="26">
        <v>2.5059999999999998</v>
      </c>
      <c r="F15" s="26">
        <v>0</v>
      </c>
      <c r="G15" s="26">
        <v>9.07721394</v>
      </c>
      <c r="H15" s="24">
        <f t="shared" si="7"/>
        <v>2363.4220070000001</v>
      </c>
      <c r="I15" s="27">
        <v>0</v>
      </c>
      <c r="J15" s="27">
        <v>0</v>
      </c>
      <c r="K15" s="27">
        <v>0</v>
      </c>
      <c r="L15" s="27">
        <v>1940.9840879999999</v>
      </c>
      <c r="M15" s="27">
        <v>180.30614600000001</v>
      </c>
      <c r="N15" s="27">
        <v>0</v>
      </c>
      <c r="O15" s="27">
        <v>220.34705700000001</v>
      </c>
      <c r="P15" s="27">
        <v>0</v>
      </c>
      <c r="Q15" s="27">
        <v>0</v>
      </c>
      <c r="R15" s="27">
        <v>0</v>
      </c>
      <c r="S15" s="27">
        <v>10.037974999999999</v>
      </c>
      <c r="T15" s="27">
        <v>11.746741</v>
      </c>
      <c r="U15" s="14"/>
      <c r="V15" s="15"/>
      <c r="W15" s="15"/>
      <c r="X15" s="15"/>
      <c r="Y15" s="15"/>
      <c r="Z15" s="15"/>
      <c r="AA15" s="15"/>
      <c r="AB15" s="15"/>
      <c r="AC15" s="15"/>
      <c r="AD15" s="15"/>
      <c r="AE15" s="15"/>
    </row>
    <row r="16" spans="1:31" ht="8.25" customHeight="1" x14ac:dyDescent="0.15">
      <c r="A16" s="36" t="s">
        <v>13</v>
      </c>
      <c r="B16" s="26">
        <v>286.68474039</v>
      </c>
      <c r="C16" s="26">
        <v>493.39780667000002</v>
      </c>
      <c r="D16" s="26">
        <v>2.1379999999999999</v>
      </c>
      <c r="E16" s="26">
        <v>18.682105410000002</v>
      </c>
      <c r="F16" s="26">
        <v>0</v>
      </c>
      <c r="G16" s="26">
        <v>9.0022901400000013</v>
      </c>
      <c r="H16" s="24">
        <f t="shared" si="7"/>
        <v>2893.7957540000002</v>
      </c>
      <c r="I16" s="27">
        <v>0</v>
      </c>
      <c r="J16" s="27">
        <v>0</v>
      </c>
      <c r="K16" s="27">
        <v>0</v>
      </c>
      <c r="L16" s="27">
        <v>2424.0567500000002</v>
      </c>
      <c r="M16" s="27">
        <v>290.80607900000001</v>
      </c>
      <c r="N16" s="27">
        <v>0</v>
      </c>
      <c r="O16" s="27">
        <v>119.89494999999999</v>
      </c>
      <c r="P16" s="27">
        <v>0</v>
      </c>
      <c r="Q16" s="27">
        <v>0</v>
      </c>
      <c r="R16" s="27">
        <v>0</v>
      </c>
      <c r="S16" s="27">
        <v>10.037974999999999</v>
      </c>
      <c r="T16" s="27">
        <v>49</v>
      </c>
      <c r="U16" s="14"/>
      <c r="V16" s="15"/>
      <c r="W16" s="15"/>
      <c r="X16" s="15"/>
      <c r="Y16" s="15"/>
      <c r="Z16" s="15"/>
      <c r="AA16" s="15"/>
      <c r="AB16" s="15"/>
      <c r="AC16" s="15"/>
      <c r="AD16" s="15"/>
      <c r="AE16" s="15"/>
    </row>
    <row r="17" spans="1:31" ht="8.25" customHeight="1" x14ac:dyDescent="0.15">
      <c r="A17" s="36" t="s">
        <v>14</v>
      </c>
      <c r="B17" s="26">
        <v>531.10003046000008</v>
      </c>
      <c r="C17" s="26">
        <v>945.48985714000003</v>
      </c>
      <c r="D17" s="26">
        <v>6.4392399999999999</v>
      </c>
      <c r="E17" s="26">
        <v>6.9489147199999994</v>
      </c>
      <c r="F17" s="26">
        <v>0</v>
      </c>
      <c r="G17" s="26">
        <v>12.309175199999999</v>
      </c>
      <c r="H17" s="24">
        <f t="shared" si="7"/>
        <v>3311.2744390000003</v>
      </c>
      <c r="I17" s="27">
        <v>0</v>
      </c>
      <c r="J17" s="27">
        <v>0</v>
      </c>
      <c r="K17" s="27">
        <v>0</v>
      </c>
      <c r="L17" s="27">
        <v>2440.8043670000002</v>
      </c>
      <c r="M17" s="27">
        <v>585.66393700000003</v>
      </c>
      <c r="N17" s="27">
        <v>0</v>
      </c>
      <c r="O17" s="27">
        <v>235.76815999999999</v>
      </c>
      <c r="P17" s="27">
        <v>0</v>
      </c>
      <c r="Q17" s="27">
        <v>0</v>
      </c>
      <c r="R17" s="27">
        <v>0</v>
      </c>
      <c r="S17" s="27">
        <v>10.037974999999999</v>
      </c>
      <c r="T17" s="27">
        <v>39</v>
      </c>
      <c r="U17" s="14"/>
      <c r="V17" s="15"/>
      <c r="W17" s="15"/>
      <c r="X17" s="15"/>
      <c r="Y17" s="15"/>
      <c r="Z17" s="15"/>
      <c r="AA17" s="15"/>
      <c r="AB17" s="15"/>
      <c r="AC17" s="15"/>
      <c r="AD17" s="15"/>
      <c r="AE17" s="15"/>
    </row>
    <row r="18" spans="1:31" ht="10.5" customHeight="1" x14ac:dyDescent="0.15">
      <c r="A18" s="36" t="s">
        <v>15</v>
      </c>
      <c r="B18" s="26">
        <v>233.82706225999999</v>
      </c>
      <c r="C18" s="26">
        <v>493.50376939999995</v>
      </c>
      <c r="D18" s="26">
        <v>2.0821690300000002</v>
      </c>
      <c r="E18" s="26">
        <v>8.8902688000000012</v>
      </c>
      <c r="F18" s="26">
        <v>0</v>
      </c>
      <c r="G18" s="26">
        <v>13.84060828</v>
      </c>
      <c r="H18" s="24">
        <f t="shared" si="7"/>
        <v>2839.311283</v>
      </c>
      <c r="I18" s="27">
        <v>0</v>
      </c>
      <c r="J18" s="27">
        <v>0</v>
      </c>
      <c r="K18" s="27">
        <v>0</v>
      </c>
      <c r="L18" s="27">
        <v>2350.7103520000001</v>
      </c>
      <c r="M18" s="27">
        <v>242.93672900000001</v>
      </c>
      <c r="N18" s="27">
        <v>0</v>
      </c>
      <c r="O18" s="27">
        <v>203.61000300000001</v>
      </c>
      <c r="P18" s="27">
        <v>0</v>
      </c>
      <c r="Q18" s="27">
        <v>0</v>
      </c>
      <c r="R18" s="27">
        <v>0</v>
      </c>
      <c r="S18" s="27">
        <v>10.037974999999999</v>
      </c>
      <c r="T18" s="27">
        <v>32.016224000000001</v>
      </c>
      <c r="U18" s="14"/>
      <c r="V18" s="15"/>
      <c r="W18" s="15"/>
      <c r="X18" s="15"/>
      <c r="Y18" s="15"/>
      <c r="Z18" s="15"/>
      <c r="AA18" s="15"/>
      <c r="AB18" s="15"/>
      <c r="AC18" s="15"/>
      <c r="AD18" s="15"/>
      <c r="AE18" s="15"/>
    </row>
    <row r="19" spans="1:31" ht="8.25" customHeight="1" x14ac:dyDescent="0.15">
      <c r="A19" s="36" t="s">
        <v>16</v>
      </c>
      <c r="B19" s="26">
        <v>269.03459396999995</v>
      </c>
      <c r="C19" s="26">
        <v>435.48817769000004</v>
      </c>
      <c r="D19" s="26">
        <v>4.4400000000000004</v>
      </c>
      <c r="E19" s="26">
        <v>53.179338729999998</v>
      </c>
      <c r="F19" s="26">
        <v>0</v>
      </c>
      <c r="G19" s="26">
        <v>13.19452583</v>
      </c>
      <c r="H19" s="24">
        <f t="shared" si="7"/>
        <v>6726.7353610000009</v>
      </c>
      <c r="I19" s="27">
        <v>0</v>
      </c>
      <c r="J19" s="27">
        <v>0</v>
      </c>
      <c r="K19" s="27">
        <v>0</v>
      </c>
      <c r="L19" s="27">
        <v>6342.5502800000004</v>
      </c>
      <c r="M19" s="27">
        <v>227.30760599999999</v>
      </c>
      <c r="N19" s="27">
        <v>0</v>
      </c>
      <c r="O19" s="27">
        <v>108.8395</v>
      </c>
      <c r="P19" s="27">
        <v>0</v>
      </c>
      <c r="Q19" s="27">
        <v>0</v>
      </c>
      <c r="R19" s="27">
        <v>0</v>
      </c>
      <c r="S19" s="27">
        <v>10.037974999999999</v>
      </c>
      <c r="T19" s="27">
        <v>38</v>
      </c>
      <c r="U19" s="14"/>
      <c r="V19" s="15"/>
      <c r="W19" s="15"/>
      <c r="X19" s="15"/>
      <c r="Y19" s="15"/>
      <c r="Z19" s="15"/>
      <c r="AA19" s="15"/>
      <c r="AB19" s="15"/>
      <c r="AC19" s="15"/>
      <c r="AD19" s="15"/>
      <c r="AE19" s="15"/>
    </row>
    <row r="20" spans="1:31" ht="8.25" customHeight="1" x14ac:dyDescent="0.15">
      <c r="A20" s="36" t="s">
        <v>17</v>
      </c>
      <c r="B20" s="26">
        <v>551.29137001999993</v>
      </c>
      <c r="C20" s="26">
        <v>2370.87481286</v>
      </c>
      <c r="D20" s="26">
        <v>2.6955200000000001</v>
      </c>
      <c r="E20" s="26">
        <v>140.98125999999999</v>
      </c>
      <c r="F20" s="26">
        <v>0</v>
      </c>
      <c r="G20" s="26">
        <v>19.721102479999999</v>
      </c>
      <c r="H20" s="24">
        <f t="shared" si="7"/>
        <v>4764.2702870000003</v>
      </c>
      <c r="I20" s="27">
        <v>0</v>
      </c>
      <c r="J20" s="27">
        <v>0</v>
      </c>
      <c r="K20" s="27">
        <v>0</v>
      </c>
      <c r="L20" s="27">
        <v>3732.6946739999998</v>
      </c>
      <c r="M20" s="27">
        <v>566.64759400000003</v>
      </c>
      <c r="N20" s="27">
        <v>0</v>
      </c>
      <c r="O20" s="27">
        <v>359.270218</v>
      </c>
      <c r="P20" s="27">
        <v>0</v>
      </c>
      <c r="Q20" s="27">
        <v>0</v>
      </c>
      <c r="R20" s="27">
        <v>0</v>
      </c>
      <c r="S20" s="27">
        <v>10.037974999999999</v>
      </c>
      <c r="T20" s="27">
        <v>95.619826000000003</v>
      </c>
      <c r="U20" s="14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pans="1:31" ht="8.25" customHeight="1" x14ac:dyDescent="0.15">
      <c r="A21" s="36" t="s">
        <v>18</v>
      </c>
      <c r="B21" s="26">
        <v>216.27212607000001</v>
      </c>
      <c r="C21" s="26">
        <v>430.21345430999997</v>
      </c>
      <c r="D21" s="26">
        <v>3.1704542899999999</v>
      </c>
      <c r="E21" s="26">
        <v>61.031481929999991</v>
      </c>
      <c r="F21" s="26">
        <v>0</v>
      </c>
      <c r="G21" s="26">
        <v>18.18721618</v>
      </c>
      <c r="H21" s="24">
        <f t="shared" si="7"/>
        <v>3581.407553</v>
      </c>
      <c r="I21" s="27">
        <v>0</v>
      </c>
      <c r="J21" s="27">
        <v>0</v>
      </c>
      <c r="K21" s="27">
        <v>0</v>
      </c>
      <c r="L21" s="27">
        <v>3118.504688</v>
      </c>
      <c r="M21" s="27">
        <v>285.26983999999999</v>
      </c>
      <c r="N21" s="27">
        <v>0</v>
      </c>
      <c r="O21" s="27">
        <v>116.34505</v>
      </c>
      <c r="P21" s="27">
        <v>0</v>
      </c>
      <c r="Q21" s="27">
        <v>0</v>
      </c>
      <c r="R21" s="27">
        <v>0</v>
      </c>
      <c r="S21" s="27">
        <v>10.037974999999999</v>
      </c>
      <c r="T21" s="27">
        <v>51.25</v>
      </c>
      <c r="U21" s="14"/>
      <c r="V21" s="15"/>
      <c r="W21" s="15"/>
      <c r="X21" s="15"/>
      <c r="Y21" s="15"/>
      <c r="Z21" s="15"/>
      <c r="AA21" s="15"/>
      <c r="AB21" s="15"/>
      <c r="AC21" s="15"/>
      <c r="AD21" s="15"/>
      <c r="AE21" s="15"/>
    </row>
    <row r="22" spans="1:31" ht="10.5" customHeight="1" x14ac:dyDescent="0.15">
      <c r="A22" s="36" t="s">
        <v>19</v>
      </c>
      <c r="B22" s="26">
        <v>206.66870027000004</v>
      </c>
      <c r="C22" s="26">
        <v>286.11069509000004</v>
      </c>
      <c r="D22" s="26">
        <v>1.62744</v>
      </c>
      <c r="E22" s="26">
        <v>39.251885819999998</v>
      </c>
      <c r="F22" s="26">
        <v>0</v>
      </c>
      <c r="G22" s="26">
        <v>6.8384839299999998</v>
      </c>
      <c r="H22" s="24">
        <f t="shared" si="7"/>
        <v>1847.0739259999998</v>
      </c>
      <c r="I22" s="27">
        <v>0</v>
      </c>
      <c r="J22" s="27">
        <v>0</v>
      </c>
      <c r="K22" s="27">
        <v>0</v>
      </c>
      <c r="L22" s="27">
        <v>1503.419768</v>
      </c>
      <c r="M22" s="27">
        <v>174.173576</v>
      </c>
      <c r="N22" s="27">
        <v>0</v>
      </c>
      <c r="O22" s="27">
        <v>123.842607</v>
      </c>
      <c r="P22" s="27">
        <v>0</v>
      </c>
      <c r="Q22" s="27">
        <v>0</v>
      </c>
      <c r="R22" s="27">
        <v>0</v>
      </c>
      <c r="S22" s="27">
        <v>10.037974999999999</v>
      </c>
      <c r="T22" s="27">
        <v>35.6</v>
      </c>
      <c r="U22" s="14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 spans="1:31" ht="8.25" customHeight="1" x14ac:dyDescent="0.15">
      <c r="A23" s="36" t="s">
        <v>20</v>
      </c>
      <c r="B23" s="26">
        <v>137.00164582999997</v>
      </c>
      <c r="C23" s="26">
        <v>277.09000407000002</v>
      </c>
      <c r="D23" s="26">
        <v>3.6040000000000001</v>
      </c>
      <c r="E23" s="26">
        <v>25</v>
      </c>
      <c r="F23" s="26">
        <v>0</v>
      </c>
      <c r="G23" s="26">
        <v>8.3700321199999994</v>
      </c>
      <c r="H23" s="24">
        <f t="shared" si="7"/>
        <v>1892.9282229999999</v>
      </c>
      <c r="I23" s="27">
        <v>0</v>
      </c>
      <c r="J23" s="27">
        <v>0</v>
      </c>
      <c r="K23" s="27">
        <v>0</v>
      </c>
      <c r="L23" s="27">
        <v>1670.077603</v>
      </c>
      <c r="M23" s="27">
        <v>127.822669</v>
      </c>
      <c r="N23" s="27">
        <v>0</v>
      </c>
      <c r="O23" s="27">
        <v>79.808976000000001</v>
      </c>
      <c r="P23" s="27">
        <v>0</v>
      </c>
      <c r="Q23" s="27">
        <v>0</v>
      </c>
      <c r="R23" s="27">
        <v>0</v>
      </c>
      <c r="S23" s="27">
        <v>10.037974999999999</v>
      </c>
      <c r="T23" s="27">
        <v>5.181</v>
      </c>
      <c r="U23" s="14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8.25" customHeight="1" x14ac:dyDescent="0.15">
      <c r="A24" s="36" t="s">
        <v>21</v>
      </c>
      <c r="B24" s="26">
        <v>174.41967652000002</v>
      </c>
      <c r="C24" s="26">
        <v>721.68105199000001</v>
      </c>
      <c r="D24" s="26">
        <v>0.98519999999999996</v>
      </c>
      <c r="E24" s="26">
        <v>29.842287089999999</v>
      </c>
      <c r="F24" s="26">
        <v>0</v>
      </c>
      <c r="G24" s="26">
        <v>6.2726659099999997</v>
      </c>
      <c r="H24" s="24">
        <f t="shared" si="7"/>
        <v>5668.7443249999997</v>
      </c>
      <c r="I24" s="27">
        <v>0</v>
      </c>
      <c r="J24" s="27">
        <v>0</v>
      </c>
      <c r="K24" s="27">
        <v>0</v>
      </c>
      <c r="L24" s="27">
        <v>5327.8374389999999</v>
      </c>
      <c r="M24" s="27">
        <v>134.443996</v>
      </c>
      <c r="N24" s="27">
        <v>0</v>
      </c>
      <c r="O24" s="27">
        <v>165.02491499999999</v>
      </c>
      <c r="P24" s="27">
        <v>0</v>
      </c>
      <c r="Q24" s="27">
        <v>0</v>
      </c>
      <c r="R24" s="27">
        <v>0</v>
      </c>
      <c r="S24" s="27">
        <v>10.037974999999999</v>
      </c>
      <c r="T24" s="27">
        <v>31.4</v>
      </c>
      <c r="U24" s="14"/>
      <c r="V24" s="15"/>
      <c r="W24" s="15"/>
      <c r="X24" s="15"/>
      <c r="Y24" s="15"/>
      <c r="Z24" s="15"/>
      <c r="AA24" s="15"/>
      <c r="AB24" s="15"/>
      <c r="AC24" s="15"/>
      <c r="AD24" s="15"/>
      <c r="AE24" s="15"/>
    </row>
    <row r="25" spans="1:31" ht="8.25" customHeight="1" x14ac:dyDescent="0.15">
      <c r="A25" s="36" t="s">
        <v>22</v>
      </c>
      <c r="B25" s="26">
        <v>337.38084060999995</v>
      </c>
      <c r="C25" s="26">
        <v>394.92959097000005</v>
      </c>
      <c r="D25" s="26">
        <v>5.1014196299999996</v>
      </c>
      <c r="E25" s="26">
        <v>0</v>
      </c>
      <c r="F25" s="26">
        <v>0</v>
      </c>
      <c r="G25" s="26">
        <v>17.575927950000001</v>
      </c>
      <c r="H25" s="24">
        <f t="shared" si="7"/>
        <v>2762.2751880000001</v>
      </c>
      <c r="I25" s="27">
        <v>0</v>
      </c>
      <c r="J25" s="27">
        <v>0</v>
      </c>
      <c r="K25" s="27">
        <v>0</v>
      </c>
      <c r="L25" s="27">
        <v>2129.8871720000002</v>
      </c>
      <c r="M25" s="27">
        <v>469.59769999999997</v>
      </c>
      <c r="N25" s="27">
        <v>0</v>
      </c>
      <c r="O25" s="27">
        <v>104.252341</v>
      </c>
      <c r="P25" s="27">
        <v>0</v>
      </c>
      <c r="Q25" s="27">
        <v>0</v>
      </c>
      <c r="R25" s="27">
        <v>0</v>
      </c>
      <c r="S25" s="27">
        <v>10.037974999999999</v>
      </c>
      <c r="T25" s="27">
        <v>48.5</v>
      </c>
      <c r="U25" s="14"/>
      <c r="V25" s="15"/>
      <c r="W25" s="15"/>
      <c r="X25" s="15"/>
      <c r="Y25" s="15"/>
      <c r="Z25" s="15"/>
      <c r="AA25" s="15"/>
      <c r="AB25" s="15"/>
      <c r="AC25" s="15"/>
      <c r="AD25" s="15"/>
      <c r="AE25" s="15"/>
    </row>
    <row r="26" spans="1:31" ht="10.5" customHeight="1" x14ac:dyDescent="0.15">
      <c r="A26" s="36" t="s">
        <v>23</v>
      </c>
      <c r="B26" s="26">
        <v>399.37229214000007</v>
      </c>
      <c r="C26" s="26">
        <v>503.29053664999998</v>
      </c>
      <c r="D26" s="26">
        <v>0.85829999999999995</v>
      </c>
      <c r="E26" s="26">
        <v>48.500000010000001</v>
      </c>
      <c r="F26" s="26">
        <v>0</v>
      </c>
      <c r="G26" s="26">
        <v>16.2994491</v>
      </c>
      <c r="H26" s="24">
        <f t="shared" si="7"/>
        <v>5585.7509870000004</v>
      </c>
      <c r="I26" s="27">
        <v>0</v>
      </c>
      <c r="J26" s="27">
        <v>0</v>
      </c>
      <c r="K26" s="27">
        <v>0</v>
      </c>
      <c r="L26" s="27">
        <v>4957.2531680000002</v>
      </c>
      <c r="M26" s="27">
        <v>392.40783699999997</v>
      </c>
      <c r="N26" s="27">
        <v>0</v>
      </c>
      <c r="O26" s="27">
        <v>192.85200699999999</v>
      </c>
      <c r="P26" s="27">
        <v>0</v>
      </c>
      <c r="Q26" s="27">
        <v>0</v>
      </c>
      <c r="R26" s="27">
        <v>0</v>
      </c>
      <c r="S26" s="27">
        <v>10.037974999999999</v>
      </c>
      <c r="T26" s="27">
        <v>33.200000000000003</v>
      </c>
      <c r="U26" s="14"/>
      <c r="V26" s="15"/>
      <c r="W26" s="15"/>
      <c r="X26" s="15"/>
      <c r="Y26" s="15"/>
      <c r="Z26" s="15"/>
      <c r="AA26" s="15"/>
      <c r="AB26" s="15"/>
      <c r="AC26" s="15"/>
      <c r="AD26" s="15"/>
      <c r="AE26" s="15"/>
    </row>
    <row r="27" spans="1:31" ht="8.25" customHeight="1" x14ac:dyDescent="0.15">
      <c r="A27" s="36" t="s">
        <v>24</v>
      </c>
      <c r="B27" s="26">
        <v>167.95438848999999</v>
      </c>
      <c r="C27" s="26">
        <v>451.77487103999994</v>
      </c>
      <c r="D27" s="26">
        <v>2.0019200000000001</v>
      </c>
      <c r="E27" s="26">
        <v>56.568629739999999</v>
      </c>
      <c r="F27" s="26">
        <v>0</v>
      </c>
      <c r="G27" s="26">
        <v>5.4921245700000005</v>
      </c>
      <c r="H27" s="24">
        <f t="shared" si="7"/>
        <v>2208.287546</v>
      </c>
      <c r="I27" s="27">
        <v>0</v>
      </c>
      <c r="J27" s="27">
        <v>0</v>
      </c>
      <c r="K27" s="27">
        <v>0</v>
      </c>
      <c r="L27" s="27">
        <v>1974.9775830000001</v>
      </c>
      <c r="M27" s="27">
        <v>129.146367</v>
      </c>
      <c r="N27" s="27">
        <v>0</v>
      </c>
      <c r="O27" s="27">
        <v>74.925621000000007</v>
      </c>
      <c r="P27" s="27">
        <v>0</v>
      </c>
      <c r="Q27" s="27">
        <v>0</v>
      </c>
      <c r="R27" s="27">
        <v>0</v>
      </c>
      <c r="S27" s="27">
        <v>10.037974999999999</v>
      </c>
      <c r="T27" s="27">
        <v>19.2</v>
      </c>
      <c r="U27" s="14"/>
      <c r="V27" s="15"/>
      <c r="W27" s="15"/>
      <c r="X27" s="15"/>
      <c r="Y27" s="15"/>
      <c r="Z27" s="15"/>
      <c r="AA27" s="15"/>
      <c r="AB27" s="15"/>
      <c r="AC27" s="15"/>
      <c r="AD27" s="15"/>
      <c r="AE27" s="15"/>
    </row>
    <row r="28" spans="1:31" ht="8.25" customHeight="1" x14ac:dyDescent="0.15">
      <c r="A28" s="36" t="s">
        <v>25</v>
      </c>
      <c r="B28" s="26">
        <v>161.44804602000002</v>
      </c>
      <c r="C28" s="26">
        <v>81.371707999999998</v>
      </c>
      <c r="D28" s="26">
        <v>1.10805047</v>
      </c>
      <c r="E28" s="26">
        <v>11.081682599999999</v>
      </c>
      <c r="F28" s="26">
        <v>0</v>
      </c>
      <c r="G28" s="26">
        <v>6.0259944599999997</v>
      </c>
      <c r="H28" s="24">
        <f t="shared" si="7"/>
        <v>1174.4688139999998</v>
      </c>
      <c r="I28" s="27">
        <v>0</v>
      </c>
      <c r="J28" s="27">
        <v>0</v>
      </c>
      <c r="K28" s="27">
        <v>0</v>
      </c>
      <c r="L28" s="27">
        <v>883.087988</v>
      </c>
      <c r="M28" s="27">
        <v>163.72039799999999</v>
      </c>
      <c r="N28" s="27">
        <v>0</v>
      </c>
      <c r="O28" s="27">
        <v>107.12245299999999</v>
      </c>
      <c r="P28" s="27">
        <v>0</v>
      </c>
      <c r="Q28" s="27">
        <v>0</v>
      </c>
      <c r="R28" s="27">
        <v>0</v>
      </c>
      <c r="S28" s="27">
        <v>10.037974999999999</v>
      </c>
      <c r="T28" s="27">
        <v>10.5</v>
      </c>
      <c r="U28" s="14"/>
      <c r="V28" s="15"/>
      <c r="W28" s="15"/>
      <c r="X28" s="15"/>
      <c r="Y28" s="15"/>
      <c r="Z28" s="15"/>
      <c r="AA28" s="15"/>
      <c r="AB28" s="15"/>
      <c r="AC28" s="15"/>
      <c r="AD28" s="15"/>
      <c r="AE28" s="15"/>
    </row>
    <row r="29" spans="1:31" ht="8.25" customHeight="1" x14ac:dyDescent="0.15">
      <c r="A29" s="36" t="s">
        <v>26</v>
      </c>
      <c r="B29" s="26">
        <v>199.01048851999997</v>
      </c>
      <c r="C29" s="26">
        <v>481.83015525000002</v>
      </c>
      <c r="D29" s="26">
        <v>2.2221600000000001</v>
      </c>
      <c r="E29" s="26">
        <v>29.11972913</v>
      </c>
      <c r="F29" s="26">
        <v>0</v>
      </c>
      <c r="G29" s="26">
        <v>9.4249588600000003</v>
      </c>
      <c r="H29" s="24">
        <f t="shared" si="7"/>
        <v>2756.2755180000004</v>
      </c>
      <c r="I29" s="27">
        <v>0</v>
      </c>
      <c r="J29" s="27">
        <v>0</v>
      </c>
      <c r="K29" s="27">
        <v>0</v>
      </c>
      <c r="L29" s="27">
        <v>2495.6231349999998</v>
      </c>
      <c r="M29" s="27">
        <v>145.50877700000001</v>
      </c>
      <c r="N29" s="27">
        <v>0</v>
      </c>
      <c r="O29" s="27">
        <v>91.207549</v>
      </c>
      <c r="P29" s="27">
        <v>0</v>
      </c>
      <c r="Q29" s="27">
        <v>0</v>
      </c>
      <c r="R29" s="27">
        <v>0</v>
      </c>
      <c r="S29" s="27">
        <v>10.037974999999999</v>
      </c>
      <c r="T29" s="27">
        <v>13.898082</v>
      </c>
      <c r="U29" s="14"/>
      <c r="V29" s="15"/>
      <c r="W29" s="15"/>
      <c r="X29" s="15"/>
      <c r="Y29" s="15"/>
      <c r="Z29" s="15"/>
      <c r="AA29" s="15"/>
      <c r="AB29" s="15"/>
      <c r="AC29" s="15"/>
      <c r="AD29" s="15"/>
      <c r="AE29" s="15"/>
    </row>
    <row r="30" spans="1:31" ht="10.5" customHeight="1" x14ac:dyDescent="0.15">
      <c r="A30" s="36" t="s">
        <v>27</v>
      </c>
      <c r="B30" s="26">
        <v>173.56590173000001</v>
      </c>
      <c r="C30" s="26">
        <v>328.79145208999995</v>
      </c>
      <c r="D30" s="26">
        <v>1.84</v>
      </c>
      <c r="E30" s="26">
        <v>14.091186460000001</v>
      </c>
      <c r="F30" s="26">
        <v>0</v>
      </c>
      <c r="G30" s="26">
        <v>7.0635373899999996</v>
      </c>
      <c r="H30" s="24">
        <f t="shared" si="7"/>
        <v>5225.4065030000002</v>
      </c>
      <c r="I30" s="27">
        <v>0</v>
      </c>
      <c r="J30" s="27">
        <v>0</v>
      </c>
      <c r="K30" s="27">
        <v>0</v>
      </c>
      <c r="L30" s="27">
        <v>4821.8454680000004</v>
      </c>
      <c r="M30" s="27">
        <v>173.89224999999999</v>
      </c>
      <c r="N30" s="27">
        <v>0</v>
      </c>
      <c r="O30" s="27">
        <v>194.63081</v>
      </c>
      <c r="P30" s="27">
        <v>0</v>
      </c>
      <c r="Q30" s="27">
        <v>0</v>
      </c>
      <c r="R30" s="27">
        <v>0</v>
      </c>
      <c r="S30" s="27">
        <v>10.037974999999999</v>
      </c>
      <c r="T30" s="27">
        <v>25</v>
      </c>
      <c r="U30" s="14"/>
      <c r="V30" s="15"/>
      <c r="W30" s="15"/>
      <c r="X30" s="15"/>
      <c r="Y30" s="15"/>
      <c r="Z30" s="15"/>
      <c r="AA30" s="15"/>
      <c r="AB30" s="15"/>
      <c r="AC30" s="15"/>
      <c r="AD30" s="15"/>
      <c r="AE30" s="15"/>
    </row>
    <row r="31" spans="1:31" ht="8.25" customHeight="1" x14ac:dyDescent="0.15">
      <c r="A31" s="36" t="s">
        <v>28</v>
      </c>
      <c r="B31" s="26">
        <v>221.19841613999995</v>
      </c>
      <c r="C31" s="26">
        <v>847.40681287999996</v>
      </c>
      <c r="D31" s="26">
        <v>1.23912</v>
      </c>
      <c r="E31" s="26">
        <v>53.445383150000005</v>
      </c>
      <c r="F31" s="26">
        <v>0</v>
      </c>
      <c r="G31" s="26">
        <v>7.2498120500000001</v>
      </c>
      <c r="H31" s="24">
        <f t="shared" si="7"/>
        <v>3430.7385119999999</v>
      </c>
      <c r="I31" s="27">
        <v>0</v>
      </c>
      <c r="J31" s="27">
        <v>0</v>
      </c>
      <c r="K31" s="27">
        <v>0</v>
      </c>
      <c r="L31" s="27">
        <v>3015.0043609999998</v>
      </c>
      <c r="M31" s="27">
        <v>250.43372500000001</v>
      </c>
      <c r="N31" s="27">
        <v>0</v>
      </c>
      <c r="O31" s="27">
        <v>134.36245099999999</v>
      </c>
      <c r="P31" s="27">
        <v>0</v>
      </c>
      <c r="Q31" s="27">
        <v>0</v>
      </c>
      <c r="R31" s="27">
        <v>0</v>
      </c>
      <c r="S31" s="27">
        <v>10.037974999999999</v>
      </c>
      <c r="T31" s="27">
        <v>20.9</v>
      </c>
      <c r="U31" s="14"/>
      <c r="V31" s="15"/>
      <c r="W31" s="15"/>
      <c r="X31" s="15"/>
      <c r="Y31" s="15"/>
      <c r="Z31" s="15"/>
      <c r="AA31" s="15"/>
      <c r="AB31" s="15"/>
      <c r="AC31" s="15"/>
      <c r="AD31" s="15"/>
      <c r="AE31" s="15"/>
    </row>
    <row r="32" spans="1:31" ht="8.25" customHeight="1" x14ac:dyDescent="0.15">
      <c r="A32" s="36" t="s">
        <v>29</v>
      </c>
      <c r="B32" s="26">
        <v>263.84746242</v>
      </c>
      <c r="C32" s="26">
        <v>447.76000833000006</v>
      </c>
      <c r="D32" s="26">
        <v>1.6080000000000001</v>
      </c>
      <c r="E32" s="26">
        <v>0</v>
      </c>
      <c r="F32" s="26">
        <v>0</v>
      </c>
      <c r="G32" s="26">
        <v>7.3082614400000008</v>
      </c>
      <c r="H32" s="24">
        <f t="shared" si="7"/>
        <v>3011.1071830000001</v>
      </c>
      <c r="I32" s="27">
        <v>0</v>
      </c>
      <c r="J32" s="27">
        <v>0</v>
      </c>
      <c r="K32" s="27">
        <v>0</v>
      </c>
      <c r="L32" s="27">
        <v>2625.921699</v>
      </c>
      <c r="M32" s="27">
        <v>232.77536499999999</v>
      </c>
      <c r="N32" s="27">
        <v>0</v>
      </c>
      <c r="O32" s="27">
        <v>124.672144</v>
      </c>
      <c r="P32" s="27">
        <v>0</v>
      </c>
      <c r="Q32" s="27">
        <v>0</v>
      </c>
      <c r="R32" s="27">
        <v>0</v>
      </c>
      <c r="S32" s="27">
        <v>10.037974999999999</v>
      </c>
      <c r="T32" s="27">
        <v>17.7</v>
      </c>
      <c r="U32" s="14"/>
      <c r="V32" s="15"/>
      <c r="W32" s="15"/>
      <c r="X32" s="15"/>
      <c r="Y32" s="15"/>
      <c r="Z32" s="15"/>
      <c r="AA32" s="15"/>
      <c r="AB32" s="15"/>
      <c r="AC32" s="15"/>
      <c r="AD32" s="15"/>
      <c r="AE32" s="15"/>
    </row>
    <row r="33" spans="1:31" ht="8.25" customHeight="1" x14ac:dyDescent="0.15">
      <c r="A33" s="36" t="s">
        <v>30</v>
      </c>
      <c r="B33" s="26">
        <v>181.97294304999991</v>
      </c>
      <c r="C33" s="26">
        <v>623.5524201799999</v>
      </c>
      <c r="D33" s="26">
        <v>0.32418000000000002</v>
      </c>
      <c r="E33" s="26">
        <v>6.3579999999999997</v>
      </c>
      <c r="F33" s="26">
        <v>0</v>
      </c>
      <c r="G33" s="26">
        <v>6.3258760499999998</v>
      </c>
      <c r="H33" s="24">
        <f t="shared" si="7"/>
        <v>3108.7147720000003</v>
      </c>
      <c r="I33" s="27">
        <v>0</v>
      </c>
      <c r="J33" s="27">
        <v>0</v>
      </c>
      <c r="K33" s="27">
        <v>0</v>
      </c>
      <c r="L33" s="27">
        <v>2644.0856910000002</v>
      </c>
      <c r="M33" s="27">
        <v>155.021637</v>
      </c>
      <c r="N33" s="27">
        <v>0</v>
      </c>
      <c r="O33" s="27">
        <v>291.70378099999999</v>
      </c>
      <c r="P33" s="27">
        <v>0</v>
      </c>
      <c r="Q33" s="27">
        <v>0</v>
      </c>
      <c r="R33" s="27">
        <v>0</v>
      </c>
      <c r="S33" s="27">
        <v>10.037974999999999</v>
      </c>
      <c r="T33" s="27">
        <v>7.8656879999999996</v>
      </c>
      <c r="U33" s="14"/>
      <c r="V33" s="15"/>
      <c r="W33" s="15"/>
      <c r="X33" s="15"/>
      <c r="Y33" s="15"/>
      <c r="Z33" s="15"/>
      <c r="AA33" s="15"/>
      <c r="AB33" s="15"/>
      <c r="AC33" s="15"/>
      <c r="AD33" s="15"/>
      <c r="AE33" s="15"/>
    </row>
    <row r="34" spans="1:31" ht="10.5" customHeight="1" x14ac:dyDescent="0.15">
      <c r="A34" s="36" t="s">
        <v>31</v>
      </c>
      <c r="B34" s="26">
        <v>131.13506924000001</v>
      </c>
      <c r="C34" s="26">
        <v>120.06213717999999</v>
      </c>
      <c r="D34" s="26">
        <v>1.3340000000000001</v>
      </c>
      <c r="E34" s="26">
        <v>13.87233033</v>
      </c>
      <c r="F34" s="26">
        <v>0</v>
      </c>
      <c r="G34" s="26">
        <v>8.9179791000000002</v>
      </c>
      <c r="H34" s="24">
        <f t="shared" si="7"/>
        <v>1370.9736439999999</v>
      </c>
      <c r="I34" s="27">
        <v>0</v>
      </c>
      <c r="J34" s="27">
        <v>0</v>
      </c>
      <c r="K34" s="27">
        <v>0</v>
      </c>
      <c r="L34" s="27">
        <v>1148.094595</v>
      </c>
      <c r="M34" s="27">
        <v>153.09069199999999</v>
      </c>
      <c r="N34" s="27">
        <v>0</v>
      </c>
      <c r="O34" s="27">
        <v>52.737381999999997</v>
      </c>
      <c r="P34" s="27">
        <v>0</v>
      </c>
      <c r="Q34" s="27">
        <v>0</v>
      </c>
      <c r="R34" s="27">
        <v>0</v>
      </c>
      <c r="S34" s="27">
        <v>10.037974999999999</v>
      </c>
      <c r="T34" s="27">
        <v>7.0129999999999999</v>
      </c>
      <c r="U34" s="14"/>
      <c r="V34" s="15"/>
      <c r="W34" s="15"/>
      <c r="X34" s="15"/>
      <c r="Y34" s="15"/>
      <c r="Z34" s="15"/>
      <c r="AA34" s="15"/>
      <c r="AB34" s="15"/>
      <c r="AC34" s="15"/>
      <c r="AD34" s="15"/>
      <c r="AE34" s="15"/>
    </row>
    <row r="35" spans="1:31" ht="8.25" customHeight="1" x14ac:dyDescent="0.15">
      <c r="A35" s="36" t="s">
        <v>32</v>
      </c>
      <c r="B35" s="26">
        <v>417.16035692999986</v>
      </c>
      <c r="C35" s="26">
        <v>199.92729586999999</v>
      </c>
      <c r="D35" s="26">
        <v>1.4393793300000002</v>
      </c>
      <c r="E35" s="26">
        <v>0</v>
      </c>
      <c r="F35" s="26">
        <v>0</v>
      </c>
      <c r="G35" s="26">
        <v>15.510129699999998</v>
      </c>
      <c r="H35" s="24">
        <f t="shared" si="7"/>
        <v>4563.4574639999992</v>
      </c>
      <c r="I35" s="27">
        <v>0</v>
      </c>
      <c r="J35" s="27">
        <v>0</v>
      </c>
      <c r="K35" s="27">
        <v>0</v>
      </c>
      <c r="L35" s="27">
        <v>3736.1769869999998</v>
      </c>
      <c r="M35" s="27">
        <v>567.31399799999997</v>
      </c>
      <c r="N35" s="27">
        <v>0</v>
      </c>
      <c r="O35" s="27">
        <v>209.01593099999999</v>
      </c>
      <c r="P35" s="27">
        <v>0</v>
      </c>
      <c r="Q35" s="27">
        <v>0</v>
      </c>
      <c r="R35" s="27">
        <v>0</v>
      </c>
      <c r="S35" s="27">
        <v>10.037974999999999</v>
      </c>
      <c r="T35" s="27">
        <v>40.912573000000002</v>
      </c>
      <c r="U35" s="14"/>
      <c r="V35" s="15"/>
      <c r="W35" s="15"/>
      <c r="X35" s="15"/>
      <c r="Y35" s="15"/>
      <c r="Z35" s="15"/>
      <c r="AA35" s="15"/>
      <c r="AB35" s="15"/>
      <c r="AC35" s="15"/>
      <c r="AD35" s="15"/>
      <c r="AE35" s="15"/>
    </row>
    <row r="36" spans="1:31" ht="8.25" customHeight="1" x14ac:dyDescent="0.15">
      <c r="A36" s="36" t="s">
        <v>33</v>
      </c>
      <c r="B36" s="26">
        <v>165.45384336999999</v>
      </c>
      <c r="C36" s="26">
        <v>295.41583212</v>
      </c>
      <c r="D36" s="26">
        <v>2.3096942599999997</v>
      </c>
      <c r="E36" s="26">
        <v>1.6126533000000001</v>
      </c>
      <c r="F36" s="26">
        <v>0</v>
      </c>
      <c r="G36" s="26">
        <v>10.769734720000001</v>
      </c>
      <c r="H36" s="24">
        <f t="shared" si="7"/>
        <v>2685.598943</v>
      </c>
      <c r="I36" s="27">
        <v>0</v>
      </c>
      <c r="J36" s="27">
        <v>0</v>
      </c>
      <c r="K36" s="27">
        <v>0</v>
      </c>
      <c r="L36" s="27">
        <v>2382.6588830000001</v>
      </c>
      <c r="M36" s="27">
        <v>181.05881099999999</v>
      </c>
      <c r="N36" s="27">
        <v>0</v>
      </c>
      <c r="O36" s="27">
        <v>91.143274000000005</v>
      </c>
      <c r="P36" s="27">
        <v>0</v>
      </c>
      <c r="Q36" s="27">
        <v>0</v>
      </c>
      <c r="R36" s="27">
        <v>0</v>
      </c>
      <c r="S36" s="27">
        <v>10.037974999999999</v>
      </c>
      <c r="T36" s="27">
        <v>20.7</v>
      </c>
      <c r="U36" s="14"/>
      <c r="V36" s="15"/>
      <c r="W36" s="15"/>
      <c r="X36" s="15"/>
      <c r="Y36" s="15"/>
      <c r="Z36" s="15"/>
      <c r="AA36" s="15"/>
      <c r="AB36" s="15"/>
      <c r="AC36" s="15"/>
      <c r="AD36" s="15"/>
      <c r="AE36" s="15"/>
    </row>
    <row r="37" spans="1:31" ht="8.25" customHeight="1" x14ac:dyDescent="0.15">
      <c r="A37" s="36" t="s">
        <v>34</v>
      </c>
      <c r="B37" s="26">
        <v>133.28823864999998</v>
      </c>
      <c r="C37" s="26">
        <v>426.28383223000003</v>
      </c>
      <c r="D37" s="26">
        <v>6.17</v>
      </c>
      <c r="E37" s="26">
        <v>0</v>
      </c>
      <c r="F37" s="26">
        <v>0</v>
      </c>
      <c r="G37" s="26">
        <v>6.6498886399999995</v>
      </c>
      <c r="H37" s="24">
        <f t="shared" si="7"/>
        <v>2548.6880840000003</v>
      </c>
      <c r="I37" s="27">
        <v>0</v>
      </c>
      <c r="J37" s="27">
        <v>0</v>
      </c>
      <c r="K37" s="27">
        <v>0</v>
      </c>
      <c r="L37" s="27">
        <v>2064.861011</v>
      </c>
      <c r="M37" s="27">
        <v>211.70595599999999</v>
      </c>
      <c r="N37" s="27">
        <v>0</v>
      </c>
      <c r="O37" s="27">
        <v>239.283142</v>
      </c>
      <c r="P37" s="27">
        <v>0</v>
      </c>
      <c r="Q37" s="27">
        <v>0</v>
      </c>
      <c r="R37" s="27">
        <v>0</v>
      </c>
      <c r="S37" s="27">
        <v>10.037974999999999</v>
      </c>
      <c r="T37" s="27">
        <v>22.8</v>
      </c>
      <c r="U37" s="14"/>
      <c r="V37" s="15"/>
      <c r="W37" s="15"/>
      <c r="X37" s="15"/>
      <c r="Y37" s="15"/>
      <c r="Z37" s="15"/>
      <c r="AA37" s="15"/>
      <c r="AB37" s="15"/>
      <c r="AC37" s="15"/>
      <c r="AD37" s="15"/>
      <c r="AE37" s="15"/>
    </row>
    <row r="38" spans="1:31" ht="10.5" customHeight="1" x14ac:dyDescent="0.15">
      <c r="A38" s="36" t="s">
        <v>35</v>
      </c>
      <c r="B38" s="28">
        <v>0</v>
      </c>
      <c r="C38" s="28">
        <v>0</v>
      </c>
      <c r="D38" s="28">
        <v>0</v>
      </c>
      <c r="E38" s="28">
        <v>0</v>
      </c>
      <c r="F38" s="28">
        <v>0</v>
      </c>
      <c r="G38" s="28"/>
      <c r="H38" s="24">
        <f t="shared" si="7"/>
        <v>0</v>
      </c>
      <c r="I38" s="27"/>
      <c r="J38" s="27"/>
      <c r="K38" s="29"/>
      <c r="L38" s="27"/>
      <c r="M38" s="30"/>
      <c r="N38" s="30"/>
      <c r="O38" s="30"/>
      <c r="P38" s="29"/>
      <c r="Q38" s="29"/>
      <c r="R38" s="29"/>
      <c r="S38" s="29"/>
      <c r="T38" s="30"/>
      <c r="U38" s="16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31" ht="7.5" customHeight="1" x14ac:dyDescent="0.15">
      <c r="A39" s="37" t="s">
        <v>36</v>
      </c>
      <c r="B39" s="31"/>
      <c r="C39" s="31"/>
      <c r="D39" s="31"/>
      <c r="E39" s="31"/>
      <c r="F39" s="31"/>
      <c r="G39" s="31"/>
      <c r="H39" s="32">
        <f t="shared" si="7"/>
        <v>24557.100338999997</v>
      </c>
      <c r="I39" s="33">
        <v>0</v>
      </c>
      <c r="J39" s="33">
        <v>5042.3349109999999</v>
      </c>
      <c r="K39" s="33">
        <v>2000</v>
      </c>
      <c r="L39" s="34">
        <v>15221.305154</v>
      </c>
      <c r="M39" s="33">
        <v>1610.4010659999999</v>
      </c>
      <c r="N39" s="33">
        <v>0</v>
      </c>
      <c r="O39" s="33">
        <v>114.14032</v>
      </c>
      <c r="P39" s="33">
        <v>1.9999999999999999E-6</v>
      </c>
      <c r="Q39" s="33">
        <v>568.91888600000004</v>
      </c>
      <c r="R39" s="33">
        <v>0</v>
      </c>
      <c r="S39" s="33">
        <v>0</v>
      </c>
      <c r="T39" s="33">
        <v>0</v>
      </c>
      <c r="U39" s="14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 ht="8.25" customHeight="1" x14ac:dyDescent="0.15">
      <c r="A40" s="7" t="s">
        <v>44</v>
      </c>
      <c r="B40" s="11"/>
      <c r="C40" s="11"/>
      <c r="D40" s="11"/>
      <c r="E40" s="11"/>
      <c r="F40" s="11"/>
      <c r="G40" s="11"/>
      <c r="H40" s="1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1" ht="8.25" customHeight="1" x14ac:dyDescent="0.15">
      <c r="A41" s="7" t="s">
        <v>45</v>
      </c>
      <c r="B41" s="11"/>
      <c r="C41" s="11"/>
      <c r="D41" s="11"/>
      <c r="E41" s="11"/>
      <c r="F41" s="11"/>
      <c r="G41" s="11"/>
      <c r="H41" s="1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1" ht="8.25" customHeight="1" x14ac:dyDescent="0.15">
      <c r="A42" s="9" t="s">
        <v>51</v>
      </c>
      <c r="B42" s="12"/>
      <c r="C42" s="12"/>
      <c r="D42" s="12"/>
      <c r="E42" s="12"/>
      <c r="F42" s="12"/>
      <c r="G42" s="12"/>
      <c r="H42" s="1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1" ht="8.1" customHeight="1" x14ac:dyDescent="0.15">
      <c r="A43" s="8"/>
      <c r="B43" s="8"/>
      <c r="C43" s="8"/>
      <c r="D43" s="8"/>
      <c r="E43" s="8"/>
      <c r="F43" s="8"/>
      <c r="G43" s="8"/>
      <c r="H43" s="1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1:31" ht="8.1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8.1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8.1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8.1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8.1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3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8.25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8.25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8.25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8.2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8.2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1.2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8.2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8.2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8.2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2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8.2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8.2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8.2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8.2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51.9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8.25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8.25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8.25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8.25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8.25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8.25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8.25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</sheetData>
  <mergeCells count="1">
    <mergeCell ref="A3:A4"/>
  </mergeCells>
  <printOptions horizontalCentered="1"/>
  <pageMargins left="0.78740157480314965" right="1.5748031496062993" top="0.98425196850393704" bottom="0.98425196850393704" header="0" footer="0"/>
  <pageSetup paperSize="11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M04_699</vt:lpstr>
      <vt:lpstr>M04_699!Área_de_impresión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carlos_lopezz</dc:creator>
  <cp:lastModifiedBy>UCG</cp:lastModifiedBy>
  <cp:lastPrinted>2017-08-08T17:35:29Z</cp:lastPrinted>
  <dcterms:created xsi:type="dcterms:W3CDTF">2009-01-14T18:27:57Z</dcterms:created>
  <dcterms:modified xsi:type="dcterms:W3CDTF">2017-08-21T19:49:34Z</dcterms:modified>
</cp:coreProperties>
</file>