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_lopezz\Documents\carlos_lopez\01_INF GESTION\01.2_INF DE GOB\IG_2017\00_Sitio\3. Anexo\3.05 Para OPR\1. Anexo Gasto_OPR (paginado)\Excel\"/>
    </mc:Choice>
  </mc:AlternateContent>
  <bookViews>
    <workbookView xWindow="480" yWindow="345" windowWidth="15480" windowHeight="9465"/>
  </bookViews>
  <sheets>
    <sheet name="M04_702" sheetId="1" r:id="rId1"/>
  </sheets>
  <definedNames>
    <definedName name="_Fill" localSheetId="0" hidden="1">#REF!</definedName>
    <definedName name="_Fill" hidden="1">#REF!</definedName>
    <definedName name="A_impresión_IM" localSheetId="0">#REF!</definedName>
    <definedName name="A_impresión_IM">#REF!</definedName>
    <definedName name="_xlnm.Print_Area" localSheetId="0">M04_702!$A$1:$P$41</definedName>
    <definedName name="DIFERENCIAS">#N/A</definedName>
    <definedName name="VARIABLES">#N/A</definedName>
  </definedNames>
  <calcPr calcId="152511"/>
</workbook>
</file>

<file path=xl/calcChain.xml><?xml version="1.0" encoding="utf-8"?>
<calcChain xmlns="http://schemas.openxmlformats.org/spreadsheetml/2006/main">
  <c r="N5" i="1" l="1"/>
  <c r="J5" i="1"/>
  <c r="K5" i="1" l="1"/>
  <c r="L5" i="1"/>
  <c r="M5" i="1"/>
  <c r="O5" i="1"/>
  <c r="P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C5" i="1"/>
  <c r="D5" i="1"/>
  <c r="E5" i="1"/>
  <c r="F5" i="1"/>
  <c r="G5" i="1"/>
  <c r="H5" i="1"/>
  <c r="I5" i="1" l="1"/>
  <c r="I39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6" i="1"/>
  <c r="B5" i="1" l="1"/>
</calcChain>
</file>

<file path=xl/sharedStrings.xml><?xml version="1.0" encoding="utf-8"?>
<sst xmlns="http://schemas.openxmlformats.org/spreadsheetml/2006/main" count="56" uniqueCount="49">
  <si>
    <t>(Millones de pesos)</t>
  </si>
  <si>
    <t>Total</t>
  </si>
  <si>
    <t>Fondo Regional</t>
  </si>
  <si>
    <t>PROFIS</t>
  </si>
  <si>
    <t>Otros</t>
  </si>
  <si>
    <t xml:space="preserve"> Aguascalientes</t>
  </si>
  <si>
    <t xml:space="preserve"> Baja California</t>
  </si>
  <si>
    <t xml:space="preserve"> Baja California Sur</t>
  </si>
  <si>
    <t xml:space="preserve"> Campeche</t>
  </si>
  <si>
    <t xml:space="preserve"> Coahuila</t>
  </si>
  <si>
    <t xml:space="preserve"> Colima</t>
  </si>
  <si>
    <t xml:space="preserve"> Chiapas</t>
  </si>
  <si>
    <t xml:space="preserve"> Chihuahua</t>
  </si>
  <si>
    <t xml:space="preserve"> Distrito Federal</t>
  </si>
  <si>
    <t xml:space="preserve"> Durango</t>
  </si>
  <si>
    <t xml:space="preserve"> Guanajuato</t>
  </si>
  <si>
    <t xml:space="preserve"> Guerrero</t>
  </si>
  <si>
    <t xml:space="preserve"> Hidalgo</t>
  </si>
  <si>
    <t xml:space="preserve"> Jalisco</t>
  </si>
  <si>
    <t xml:space="preserve"> México</t>
  </si>
  <si>
    <t xml:space="preserve"> Michoacán</t>
  </si>
  <si>
    <t xml:space="preserve"> Morelos</t>
  </si>
  <si>
    <t xml:space="preserve"> Nayarit</t>
  </si>
  <si>
    <t xml:space="preserve"> Nuevo León</t>
  </si>
  <si>
    <t xml:space="preserve"> Oaxaca</t>
  </si>
  <si>
    <t xml:space="preserve"> Puebla</t>
  </si>
  <si>
    <t xml:space="preserve"> Querétaro</t>
  </si>
  <si>
    <t xml:space="preserve"> Quintana Roo</t>
  </si>
  <si>
    <t xml:space="preserve"> San Luis Potosí</t>
  </si>
  <si>
    <t xml:space="preserve"> Sinaloa</t>
  </si>
  <si>
    <t xml:space="preserve"> Sonora</t>
  </si>
  <si>
    <t xml:space="preserve"> Tabasco</t>
  </si>
  <si>
    <t xml:space="preserve"> Tamaulipas</t>
  </si>
  <si>
    <t xml:space="preserve"> Tlaxcala</t>
  </si>
  <si>
    <t xml:space="preserve"> Veracruz</t>
  </si>
  <si>
    <t xml:space="preserve"> Yucatán</t>
  </si>
  <si>
    <t xml:space="preserve"> Zacatecas</t>
  </si>
  <si>
    <t xml:space="preserve"> No distribuible</t>
  </si>
  <si>
    <t xml:space="preserve"> geográficamente</t>
  </si>
  <si>
    <t>(Continúa)</t>
  </si>
  <si>
    <t>Recursos transferidos a través del Ramo 23 a las entidades federativas</t>
  </si>
  <si>
    <t>FEIEF</t>
  </si>
  <si>
    <t>Entidad
 Federativa</t>
  </si>
  <si>
    <t>1/ La suma de los parciales puede no coincidir con los totales debido al redondeo de las cifras. Los espacios en blanco indican la ausencia de movimientos.</t>
  </si>
  <si>
    <t>Fondos Metropo-litanos</t>
  </si>
  <si>
    <t>Fondo de Pavimen-tación a munici-pios (FOPAM)</t>
  </si>
  <si>
    <t>Progra-mas Regiona-les</t>
  </si>
  <si>
    <r>
      <t xml:space="preserve">Total </t>
    </r>
    <r>
      <rPr>
        <b/>
        <vertAlign val="superscript"/>
        <sz val="5.5"/>
        <rFont val="Soberana Sans Light"/>
        <family val="3"/>
      </rPr>
      <t>1/</t>
    </r>
  </si>
  <si>
    <t xml:space="preserve">Fuente: Cuenta Pública.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</si>
</sst>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_)"/>
    <numFmt numFmtId="165" formatCode="###\ ##0.0;\-\ ###\ ##0.0"/>
  </numFmts>
  <fonts count="12" x14ac:knownFonts="1">
    <font>
      <sz val="10"/>
      <name val="Arial"/>
    </font>
    <font>
      <sz val="12"/>
      <name val="Arial"/>
      <family val="2"/>
    </font>
    <font>
      <sz val="12"/>
      <name val="Helv"/>
    </font>
    <font>
      <sz val="6"/>
      <name val="Soberana Sans Light"/>
      <family val="3"/>
    </font>
    <font>
      <sz val="7"/>
      <name val="Soberana Sans Light"/>
      <family val="3"/>
    </font>
    <font>
      <b/>
      <sz val="8.5"/>
      <name val="Soberana Sans Light"/>
      <family val="3"/>
    </font>
    <font>
      <sz val="5.5"/>
      <name val="Soberana Sans Light"/>
      <family val="3"/>
    </font>
    <font>
      <sz val="5"/>
      <name val="Soberana Sans Light"/>
      <family val="3"/>
    </font>
    <font>
      <sz val="5"/>
      <color indexed="8"/>
      <name val="Soberana Sans Light"/>
      <family val="3"/>
    </font>
    <font>
      <b/>
      <sz val="5"/>
      <name val="Soberana Sans Light"/>
      <family val="3"/>
    </font>
    <font>
      <b/>
      <sz val="5.5"/>
      <name val="Soberana Sans Light"/>
      <family val="3"/>
    </font>
    <font>
      <b/>
      <vertAlign val="superscript"/>
      <sz val="5.5"/>
      <name val="Soberana Sans Light"/>
      <family val="3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1" fillId="0" borderId="0"/>
    <xf numFmtId="164" fontId="2" fillId="0" borderId="0"/>
  </cellStyleXfs>
  <cellXfs count="28">
    <xf numFmtId="0" fontId="0" fillId="0" borderId="0" xfId="0"/>
    <xf numFmtId="165" fontId="3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0" fontId="3" fillId="0" borderId="0" xfId="0" applyFont="1"/>
    <xf numFmtId="165" fontId="5" fillId="0" borderId="0" xfId="0" applyNumberFormat="1" applyFont="1" applyFill="1" applyBorder="1" applyAlignment="1">
      <alignment horizontal="left"/>
    </xf>
    <xf numFmtId="165" fontId="4" fillId="0" borderId="0" xfId="0" applyNumberFormat="1" applyFont="1" applyFill="1" applyBorder="1" applyAlignment="1">
      <alignment horizontal="left"/>
    </xf>
    <xf numFmtId="165" fontId="6" fillId="2" borderId="2" xfId="0" applyNumberFormat="1" applyFont="1" applyFill="1" applyBorder="1" applyAlignment="1">
      <alignment horizontal="left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Alignment="1">
      <alignment horizontal="left" vertical="center"/>
    </xf>
    <xf numFmtId="165" fontId="10" fillId="2" borderId="2" xfId="0" applyNumberFormat="1" applyFont="1" applyFill="1" applyBorder="1" applyAlignment="1">
      <alignment horizontal="left"/>
    </xf>
    <xf numFmtId="165" fontId="9" fillId="0" borderId="2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37" fontId="8" fillId="0" borderId="2" xfId="0" applyNumberFormat="1" applyFont="1" applyFill="1" applyBorder="1" applyAlignment="1">
      <alignment vertical="center"/>
    </xf>
    <xf numFmtId="0" fontId="3" fillId="2" borderId="4" xfId="0" applyNumberFormat="1" applyFont="1" applyFill="1" applyBorder="1" applyAlignment="1">
      <alignment horizontal="centerContinuous" wrapText="1"/>
    </xf>
    <xf numFmtId="0" fontId="3" fillId="2" borderId="5" xfId="0" applyNumberFormat="1" applyFont="1" applyFill="1" applyBorder="1" applyAlignment="1">
      <alignment horizontal="centerContinuous" wrapText="1"/>
    </xf>
    <xf numFmtId="0" fontId="3" fillId="2" borderId="6" xfId="0" applyNumberFormat="1" applyFont="1" applyFill="1" applyBorder="1" applyAlignment="1">
      <alignment horizontal="centerContinuous" wrapText="1"/>
    </xf>
    <xf numFmtId="0" fontId="3" fillId="3" borderId="4" xfId="0" applyNumberFormat="1" applyFont="1" applyFill="1" applyBorder="1" applyAlignment="1">
      <alignment horizontal="centerContinuous" wrapText="1"/>
    </xf>
    <xf numFmtId="0" fontId="3" fillId="3" borderId="5" xfId="0" applyFont="1" applyFill="1" applyBorder="1" applyAlignment="1">
      <alignment horizontal="centerContinuous" wrapText="1"/>
    </xf>
    <xf numFmtId="0" fontId="3" fillId="3" borderId="6" xfId="0" applyFont="1" applyFill="1" applyBorder="1" applyAlignment="1">
      <alignment horizontal="centerContinuous" wrapText="1"/>
    </xf>
    <xf numFmtId="165" fontId="6" fillId="2" borderId="3" xfId="0" applyNumberFormat="1" applyFont="1" applyFill="1" applyBorder="1" applyAlignment="1">
      <alignment horizontal="left"/>
    </xf>
    <xf numFmtId="165" fontId="9" fillId="0" borderId="3" xfId="1" applyNumberFormat="1" applyFont="1" applyFill="1" applyBorder="1" applyAlignment="1">
      <alignment horizontal="right"/>
    </xf>
    <xf numFmtId="165" fontId="7" fillId="0" borderId="3" xfId="1" applyNumberFormat="1" applyFont="1" applyFill="1" applyBorder="1" applyAlignment="1">
      <alignment horizontal="right"/>
    </xf>
    <xf numFmtId="37" fontId="8" fillId="0" borderId="3" xfId="0" applyNumberFormat="1" applyFont="1" applyFill="1" applyBorder="1" applyAlignment="1">
      <alignment vertical="center"/>
    </xf>
    <xf numFmtId="0" fontId="10" fillId="2" borderId="7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_pag199" xfId="1"/>
    <cellStyle name="Normal_pag20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</xdr:row>
      <xdr:rowOff>0</xdr:rowOff>
    </xdr:from>
    <xdr:to>
      <xdr:col>16</xdr:col>
      <xdr:colOff>0</xdr:colOff>
      <xdr:row>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801225" y="3714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showGridLines="0" showZeros="0" tabSelected="1" zoomScale="190" zoomScaleNormal="190" workbookViewId="0"/>
  </sheetViews>
  <sheetFormatPr baseColWidth="10" defaultColWidth="11.42578125" defaultRowHeight="8.25" x14ac:dyDescent="0.15"/>
  <cols>
    <col min="1" max="1" width="9.28515625" style="4" customWidth="1"/>
    <col min="2" max="3" width="4.7109375" style="4" customWidth="1"/>
    <col min="4" max="4" width="5.28515625" style="4" customWidth="1"/>
    <col min="5" max="13" width="4.7109375" style="4" customWidth="1"/>
    <col min="14" max="14" width="5.28515625" style="4" customWidth="1"/>
    <col min="15" max="16" width="4.7109375" style="4" customWidth="1"/>
    <col min="17" max="17" width="10.7109375" style="1" customWidth="1"/>
    <col min="18" max="16384" width="11.42578125" style="1"/>
  </cols>
  <sheetData>
    <row r="1" spans="1:16" ht="17.100000000000001" customHeight="1" x14ac:dyDescent="0.2">
      <c r="A1" s="5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9.9499999999999993" customHeight="1" x14ac:dyDescent="0.15">
      <c r="A2" s="6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 t="s">
        <v>39</v>
      </c>
    </row>
    <row r="3" spans="1:16" s="2" customFormat="1" ht="12" customHeight="1" x14ac:dyDescent="0.15">
      <c r="A3" s="26" t="s">
        <v>42</v>
      </c>
      <c r="B3" s="14">
        <v>2009</v>
      </c>
      <c r="C3" s="15"/>
      <c r="D3" s="15"/>
      <c r="E3" s="15"/>
      <c r="F3" s="15"/>
      <c r="G3" s="15"/>
      <c r="H3" s="16"/>
      <c r="I3" s="17">
        <v>2010</v>
      </c>
      <c r="J3" s="18"/>
      <c r="K3" s="18"/>
      <c r="L3" s="18"/>
      <c r="M3" s="18"/>
      <c r="N3" s="18"/>
      <c r="O3" s="18"/>
      <c r="P3" s="19"/>
    </row>
    <row r="4" spans="1:16" s="3" customFormat="1" ht="53.25" customHeight="1" x14ac:dyDescent="0.15">
      <c r="A4" s="27"/>
      <c r="B4" s="24" t="s">
        <v>1</v>
      </c>
      <c r="C4" s="25" t="s">
        <v>41</v>
      </c>
      <c r="D4" s="25" t="s">
        <v>46</v>
      </c>
      <c r="E4" s="25" t="s">
        <v>44</v>
      </c>
      <c r="F4" s="25" t="s">
        <v>2</v>
      </c>
      <c r="G4" s="25" t="s">
        <v>3</v>
      </c>
      <c r="H4" s="25" t="s">
        <v>4</v>
      </c>
      <c r="I4" s="24" t="s">
        <v>1</v>
      </c>
      <c r="J4" s="25" t="s">
        <v>41</v>
      </c>
      <c r="K4" s="25" t="s">
        <v>46</v>
      </c>
      <c r="L4" s="25" t="s">
        <v>44</v>
      </c>
      <c r="M4" s="25" t="s">
        <v>2</v>
      </c>
      <c r="N4" s="25" t="s">
        <v>45</v>
      </c>
      <c r="O4" s="25" t="s">
        <v>3</v>
      </c>
      <c r="P4" s="25" t="s">
        <v>4</v>
      </c>
    </row>
    <row r="5" spans="1:16" ht="11.25" customHeight="1" x14ac:dyDescent="0.15">
      <c r="A5" s="10" t="s">
        <v>47</v>
      </c>
      <c r="B5" s="11">
        <f>SUM(B6:B38)</f>
        <v>35080.400000000001</v>
      </c>
      <c r="C5" s="11">
        <f t="shared" ref="C5:H5" si="0">SUM(C6:C38)</f>
        <v>0</v>
      </c>
      <c r="D5" s="11">
        <f t="shared" si="0"/>
        <v>18082.900000000001</v>
      </c>
      <c r="E5" s="11">
        <f t="shared" si="0"/>
        <v>5984.9</v>
      </c>
      <c r="F5" s="11">
        <f t="shared" si="0"/>
        <v>5900.0000000000009</v>
      </c>
      <c r="G5" s="11">
        <f t="shared" si="0"/>
        <v>183.8</v>
      </c>
      <c r="H5" s="11">
        <f t="shared" si="0"/>
        <v>4928.7999999999993</v>
      </c>
      <c r="I5" s="11">
        <f>SUM(J5:P5)</f>
        <v>49427</v>
      </c>
      <c r="J5" s="11">
        <f>SUM(J6:J39)</f>
        <v>6644</v>
      </c>
      <c r="K5" s="11">
        <f t="shared" ref="K5:P5" si="1">SUM(K6:K38)</f>
        <v>9493.8999999999978</v>
      </c>
      <c r="L5" s="11">
        <f t="shared" si="1"/>
        <v>7401.3000000000011</v>
      </c>
      <c r="M5" s="11">
        <f t="shared" si="1"/>
        <v>5499.9999999999991</v>
      </c>
      <c r="N5" s="11">
        <f>SUM(N6:N39)</f>
        <v>2085</v>
      </c>
      <c r="O5" s="11">
        <f t="shared" si="1"/>
        <v>164.10000000000002</v>
      </c>
      <c r="P5" s="11">
        <f t="shared" si="1"/>
        <v>18138.700000000008</v>
      </c>
    </row>
    <row r="6" spans="1:16" ht="11.25" customHeight="1" x14ac:dyDescent="0.15">
      <c r="A6" s="7" t="s">
        <v>5</v>
      </c>
      <c r="B6" s="11">
        <f t="shared" ref="B6:B39" si="2">SUM(C6:H6)</f>
        <v>409.4</v>
      </c>
      <c r="C6" s="12"/>
      <c r="D6" s="12">
        <v>361.4</v>
      </c>
      <c r="E6" s="12">
        <v>40</v>
      </c>
      <c r="F6" s="12">
        <v>0</v>
      </c>
      <c r="G6" s="12">
        <v>3.7</v>
      </c>
      <c r="H6" s="12">
        <v>4.3</v>
      </c>
      <c r="I6" s="11">
        <f t="shared" ref="I6:I38" si="3">SUM(J6:P6)</f>
        <v>251.7</v>
      </c>
      <c r="J6" s="12">
        <v>0</v>
      </c>
      <c r="K6" s="12">
        <v>0</v>
      </c>
      <c r="L6" s="12">
        <v>95</v>
      </c>
      <c r="M6" s="12">
        <v>0</v>
      </c>
      <c r="N6" s="12">
        <v>0</v>
      </c>
      <c r="O6" s="12">
        <v>4.3</v>
      </c>
      <c r="P6" s="12">
        <v>152.4</v>
      </c>
    </row>
    <row r="7" spans="1:16" ht="9" customHeight="1" x14ac:dyDescent="0.15">
      <c r="A7" s="7" t="s">
        <v>6</v>
      </c>
      <c r="B7" s="11">
        <f t="shared" si="2"/>
        <v>1315.4</v>
      </c>
      <c r="C7" s="12"/>
      <c r="D7" s="12">
        <v>885</v>
      </c>
      <c r="E7" s="12">
        <v>40</v>
      </c>
      <c r="F7" s="12">
        <v>0</v>
      </c>
      <c r="G7" s="12">
        <v>6.6</v>
      </c>
      <c r="H7" s="12">
        <v>383.8</v>
      </c>
      <c r="I7" s="11">
        <f t="shared" si="3"/>
        <v>635.6</v>
      </c>
      <c r="J7" s="12">
        <v>0</v>
      </c>
      <c r="K7" s="12">
        <v>100</v>
      </c>
      <c r="L7" s="12">
        <v>138.1</v>
      </c>
      <c r="M7" s="12">
        <v>0</v>
      </c>
      <c r="N7" s="12">
        <v>0</v>
      </c>
      <c r="O7" s="12">
        <v>5.4</v>
      </c>
      <c r="P7" s="12">
        <v>392.1</v>
      </c>
    </row>
    <row r="8" spans="1:16" ht="9" customHeight="1" x14ac:dyDescent="0.15">
      <c r="A8" s="7" t="s">
        <v>7</v>
      </c>
      <c r="B8" s="11">
        <f t="shared" si="2"/>
        <v>569.1</v>
      </c>
      <c r="C8" s="12"/>
      <c r="D8" s="12">
        <v>539</v>
      </c>
      <c r="E8" s="12">
        <v>0</v>
      </c>
      <c r="F8" s="12">
        <v>0</v>
      </c>
      <c r="G8" s="12">
        <v>5.0999999999999996</v>
      </c>
      <c r="H8" s="12">
        <v>25</v>
      </c>
      <c r="I8" s="11">
        <f t="shared" si="3"/>
        <v>97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5</v>
      </c>
      <c r="P8" s="12">
        <v>92</v>
      </c>
    </row>
    <row r="9" spans="1:16" ht="9" customHeight="1" x14ac:dyDescent="0.15">
      <c r="A9" s="7" t="s">
        <v>8</v>
      </c>
      <c r="B9" s="11">
        <f t="shared" si="2"/>
        <v>156.6</v>
      </c>
      <c r="C9" s="12"/>
      <c r="D9" s="12">
        <v>0</v>
      </c>
      <c r="E9" s="12">
        <v>0</v>
      </c>
      <c r="F9" s="12">
        <v>0</v>
      </c>
      <c r="G9" s="12">
        <v>6.5</v>
      </c>
      <c r="H9" s="12">
        <v>150.1</v>
      </c>
      <c r="I9" s="11">
        <f t="shared" si="3"/>
        <v>284.20000000000005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5.0999999999999996</v>
      </c>
      <c r="P9" s="12">
        <v>279.10000000000002</v>
      </c>
    </row>
    <row r="10" spans="1:16" ht="10.5" customHeight="1" x14ac:dyDescent="0.15">
      <c r="A10" s="7" t="s">
        <v>9</v>
      </c>
      <c r="B10" s="11">
        <f t="shared" si="2"/>
        <v>618.90000000000009</v>
      </c>
      <c r="C10" s="12"/>
      <c r="D10" s="12">
        <v>300</v>
      </c>
      <c r="E10" s="12">
        <v>125</v>
      </c>
      <c r="F10" s="12">
        <v>90.1</v>
      </c>
      <c r="G10" s="12">
        <v>4.5999999999999996</v>
      </c>
      <c r="H10" s="12">
        <v>99.2</v>
      </c>
      <c r="I10" s="11">
        <f t="shared" si="3"/>
        <v>1208.2</v>
      </c>
      <c r="J10" s="12">
        <v>0</v>
      </c>
      <c r="K10" s="12">
        <v>550</v>
      </c>
      <c r="L10" s="12">
        <v>245</v>
      </c>
      <c r="M10" s="12">
        <v>0</v>
      </c>
      <c r="N10" s="12">
        <v>0</v>
      </c>
      <c r="O10" s="12">
        <v>4.8</v>
      </c>
      <c r="P10" s="12">
        <v>408.40000000000003</v>
      </c>
    </row>
    <row r="11" spans="1:16" ht="9" customHeight="1" x14ac:dyDescent="0.15">
      <c r="A11" s="7" t="s">
        <v>10</v>
      </c>
      <c r="B11" s="11">
        <f t="shared" si="2"/>
        <v>239.4</v>
      </c>
      <c r="C11" s="12"/>
      <c r="D11" s="12">
        <v>75</v>
      </c>
      <c r="E11" s="12">
        <v>0</v>
      </c>
      <c r="F11" s="12">
        <v>0</v>
      </c>
      <c r="G11" s="12">
        <v>4.5</v>
      </c>
      <c r="H11" s="12">
        <v>159.9</v>
      </c>
      <c r="I11" s="11">
        <f t="shared" si="3"/>
        <v>341</v>
      </c>
      <c r="J11" s="12">
        <v>0</v>
      </c>
      <c r="K11" s="12">
        <v>40</v>
      </c>
      <c r="L11" s="12">
        <v>31.9</v>
      </c>
      <c r="M11" s="12">
        <v>0</v>
      </c>
      <c r="N11" s="12">
        <v>0</v>
      </c>
      <c r="O11" s="12">
        <v>4.5999999999999996</v>
      </c>
      <c r="P11" s="12">
        <v>264.5</v>
      </c>
    </row>
    <row r="12" spans="1:16" ht="9" customHeight="1" x14ac:dyDescent="0.15">
      <c r="A12" s="7" t="s">
        <v>11</v>
      </c>
      <c r="B12" s="11">
        <f t="shared" si="2"/>
        <v>1838.5</v>
      </c>
      <c r="C12" s="12"/>
      <c r="D12" s="12">
        <v>640</v>
      </c>
      <c r="E12" s="12">
        <v>40</v>
      </c>
      <c r="F12" s="12">
        <v>949.9</v>
      </c>
      <c r="G12" s="12">
        <v>7.8</v>
      </c>
      <c r="H12" s="12">
        <v>200.8</v>
      </c>
      <c r="I12" s="11">
        <f t="shared" si="3"/>
        <v>3848.1000000000004</v>
      </c>
      <c r="J12" s="12">
        <v>0</v>
      </c>
      <c r="K12" s="12">
        <v>1570</v>
      </c>
      <c r="L12" s="12">
        <v>56.2</v>
      </c>
      <c r="M12" s="12">
        <v>1066.2</v>
      </c>
      <c r="N12" s="12">
        <v>0</v>
      </c>
      <c r="O12" s="12">
        <v>6.1</v>
      </c>
      <c r="P12" s="12">
        <v>1149.6000000000001</v>
      </c>
    </row>
    <row r="13" spans="1:16" ht="9" customHeight="1" x14ac:dyDescent="0.15">
      <c r="A13" s="7" t="s">
        <v>12</v>
      </c>
      <c r="B13" s="11">
        <f t="shared" si="2"/>
        <v>657.2</v>
      </c>
      <c r="C13" s="12"/>
      <c r="D13" s="12">
        <v>420</v>
      </c>
      <c r="E13" s="12">
        <v>0</v>
      </c>
      <c r="F13" s="12">
        <v>104.2</v>
      </c>
      <c r="G13" s="12">
        <v>6.3</v>
      </c>
      <c r="H13" s="12">
        <v>126.7</v>
      </c>
      <c r="I13" s="11">
        <f t="shared" si="3"/>
        <v>782.1</v>
      </c>
      <c r="J13" s="12">
        <v>0</v>
      </c>
      <c r="K13" s="12">
        <v>200</v>
      </c>
      <c r="L13" s="12">
        <v>83.9</v>
      </c>
      <c r="M13" s="12">
        <v>0</v>
      </c>
      <c r="N13" s="12">
        <v>0</v>
      </c>
      <c r="O13" s="12">
        <v>4.8</v>
      </c>
      <c r="P13" s="12">
        <v>493.40000000000003</v>
      </c>
    </row>
    <row r="14" spans="1:16" ht="11.25" customHeight="1" x14ac:dyDescent="0.15">
      <c r="A14" s="7" t="s">
        <v>13</v>
      </c>
      <c r="B14" s="11">
        <f t="shared" si="2"/>
        <v>2591.6999999999998</v>
      </c>
      <c r="C14" s="12"/>
      <c r="D14" s="12">
        <v>250</v>
      </c>
      <c r="E14" s="12">
        <v>1650</v>
      </c>
      <c r="F14" s="12">
        <v>0</v>
      </c>
      <c r="G14" s="12">
        <v>3.4</v>
      </c>
      <c r="H14" s="12">
        <v>688.3</v>
      </c>
      <c r="I14" s="11">
        <f t="shared" si="3"/>
        <v>4280.7999999999993</v>
      </c>
      <c r="J14" s="12">
        <v>0</v>
      </c>
      <c r="K14" s="12">
        <v>149.9</v>
      </c>
      <c r="L14" s="12">
        <v>1497.6</v>
      </c>
      <c r="M14" s="12">
        <v>0</v>
      </c>
      <c r="N14" s="12">
        <v>0</v>
      </c>
      <c r="O14" s="12">
        <v>4.5999999999999996</v>
      </c>
      <c r="P14" s="12">
        <v>2628.7</v>
      </c>
    </row>
    <row r="15" spans="1:16" ht="9" customHeight="1" x14ac:dyDescent="0.15">
      <c r="A15" s="7" t="s">
        <v>14</v>
      </c>
      <c r="B15" s="11">
        <f t="shared" si="2"/>
        <v>1385.2</v>
      </c>
      <c r="C15" s="12"/>
      <c r="D15" s="12">
        <v>970.5</v>
      </c>
      <c r="E15" s="12">
        <v>125</v>
      </c>
      <c r="F15" s="12">
        <v>137.4</v>
      </c>
      <c r="G15" s="12">
        <v>7.2</v>
      </c>
      <c r="H15" s="12">
        <v>145.1</v>
      </c>
      <c r="I15" s="11">
        <f t="shared" si="3"/>
        <v>612.70000000000005</v>
      </c>
      <c r="J15" s="12">
        <v>0</v>
      </c>
      <c r="K15" s="12">
        <v>100</v>
      </c>
      <c r="L15" s="12">
        <v>195.6</v>
      </c>
      <c r="M15" s="12">
        <v>0</v>
      </c>
      <c r="N15" s="12">
        <v>0</v>
      </c>
      <c r="O15" s="12">
        <v>5.4</v>
      </c>
      <c r="P15" s="12">
        <v>311.7</v>
      </c>
    </row>
    <row r="16" spans="1:16" ht="9" customHeight="1" x14ac:dyDescent="0.15">
      <c r="A16" s="7" t="s">
        <v>15</v>
      </c>
      <c r="B16" s="11">
        <f t="shared" si="2"/>
        <v>1582.5</v>
      </c>
      <c r="C16" s="12"/>
      <c r="D16" s="12">
        <v>1250.9000000000001</v>
      </c>
      <c r="E16" s="12">
        <v>300</v>
      </c>
      <c r="F16" s="12">
        <v>0</v>
      </c>
      <c r="G16" s="12">
        <v>4.8</v>
      </c>
      <c r="H16" s="12">
        <v>26.8</v>
      </c>
      <c r="I16" s="11">
        <f t="shared" si="3"/>
        <v>1514.6999999999998</v>
      </c>
      <c r="J16" s="12">
        <v>0</v>
      </c>
      <c r="K16" s="12">
        <v>615</v>
      </c>
      <c r="L16" s="12">
        <v>342.9</v>
      </c>
      <c r="M16" s="12">
        <v>0</v>
      </c>
      <c r="N16" s="12">
        <v>0</v>
      </c>
      <c r="O16" s="12">
        <v>4.9000000000000004</v>
      </c>
      <c r="P16" s="12">
        <v>551.9</v>
      </c>
    </row>
    <row r="17" spans="1:16" ht="9" customHeight="1" x14ac:dyDescent="0.15">
      <c r="A17" s="7" t="s">
        <v>16</v>
      </c>
      <c r="B17" s="11">
        <f t="shared" si="2"/>
        <v>925.5</v>
      </c>
      <c r="C17" s="12"/>
      <c r="D17" s="12">
        <v>50</v>
      </c>
      <c r="E17" s="12">
        <v>40</v>
      </c>
      <c r="F17" s="12">
        <v>719.7</v>
      </c>
      <c r="G17" s="12">
        <v>7.5</v>
      </c>
      <c r="H17" s="12">
        <v>108.3</v>
      </c>
      <c r="I17" s="11">
        <f t="shared" si="3"/>
        <v>1260.2</v>
      </c>
      <c r="J17" s="12">
        <v>0</v>
      </c>
      <c r="K17" s="12">
        <v>60</v>
      </c>
      <c r="L17" s="12">
        <v>66</v>
      </c>
      <c r="M17" s="12">
        <v>807.9</v>
      </c>
      <c r="N17" s="12">
        <v>0</v>
      </c>
      <c r="O17" s="12">
        <v>5.6</v>
      </c>
      <c r="P17" s="12">
        <v>320.7</v>
      </c>
    </row>
    <row r="18" spans="1:16" ht="10.5" customHeight="1" x14ac:dyDescent="0.15">
      <c r="A18" s="7" t="s">
        <v>17</v>
      </c>
      <c r="B18" s="11">
        <f t="shared" si="2"/>
        <v>1101.4000000000001</v>
      </c>
      <c r="C18" s="12"/>
      <c r="D18" s="12">
        <v>581.4</v>
      </c>
      <c r="E18" s="12">
        <v>0</v>
      </c>
      <c r="F18" s="12">
        <v>411.1</v>
      </c>
      <c r="G18" s="12">
        <v>4.9000000000000004</v>
      </c>
      <c r="H18" s="12">
        <v>104</v>
      </c>
      <c r="I18" s="11">
        <f t="shared" si="3"/>
        <v>1354.5</v>
      </c>
      <c r="J18" s="12">
        <v>0</v>
      </c>
      <c r="K18" s="12">
        <v>370</v>
      </c>
      <c r="L18" s="12">
        <v>310.39999999999998</v>
      </c>
      <c r="M18" s="12">
        <v>418.7</v>
      </c>
      <c r="N18" s="12">
        <v>0</v>
      </c>
      <c r="O18" s="12">
        <v>5.2</v>
      </c>
      <c r="P18" s="12">
        <v>250.20000000000002</v>
      </c>
    </row>
    <row r="19" spans="1:16" ht="9" customHeight="1" x14ac:dyDescent="0.15">
      <c r="A19" s="7" t="s">
        <v>18</v>
      </c>
      <c r="B19" s="11">
        <f t="shared" si="2"/>
        <v>1294.3</v>
      </c>
      <c r="C19" s="12"/>
      <c r="D19" s="12">
        <v>92</v>
      </c>
      <c r="E19" s="12">
        <v>1100</v>
      </c>
      <c r="F19" s="12">
        <v>0</v>
      </c>
      <c r="G19" s="12">
        <v>5</v>
      </c>
      <c r="H19" s="12">
        <v>97.3</v>
      </c>
      <c r="I19" s="11">
        <f t="shared" si="3"/>
        <v>2676.4</v>
      </c>
      <c r="J19" s="12">
        <v>0</v>
      </c>
      <c r="K19" s="12">
        <v>840</v>
      </c>
      <c r="L19" s="12">
        <v>944.5</v>
      </c>
      <c r="M19" s="12">
        <v>0</v>
      </c>
      <c r="N19" s="12">
        <v>0</v>
      </c>
      <c r="O19" s="12">
        <v>5</v>
      </c>
      <c r="P19" s="12">
        <v>886.9</v>
      </c>
    </row>
    <row r="20" spans="1:16" ht="8.25" customHeight="1" x14ac:dyDescent="0.15">
      <c r="A20" s="7" t="s">
        <v>19</v>
      </c>
      <c r="B20" s="11">
        <f t="shared" si="2"/>
        <v>4179.5999999999995</v>
      </c>
      <c r="C20" s="12"/>
      <c r="D20" s="12">
        <v>2505</v>
      </c>
      <c r="E20" s="12">
        <v>1650</v>
      </c>
      <c r="F20" s="12">
        <v>0</v>
      </c>
      <c r="G20" s="12">
        <v>7.4</v>
      </c>
      <c r="H20" s="12">
        <v>17.2</v>
      </c>
      <c r="I20" s="11">
        <f t="shared" si="3"/>
        <v>5020.7000000000007</v>
      </c>
      <c r="J20" s="12">
        <v>0</v>
      </c>
      <c r="K20" s="12">
        <v>1636.4</v>
      </c>
      <c r="L20" s="12">
        <v>1609</v>
      </c>
      <c r="M20" s="12">
        <v>0</v>
      </c>
      <c r="N20" s="12">
        <v>0</v>
      </c>
      <c r="O20" s="12">
        <v>5.4</v>
      </c>
      <c r="P20" s="12">
        <v>1769.9</v>
      </c>
    </row>
    <row r="21" spans="1:16" ht="9" customHeight="1" x14ac:dyDescent="0.15">
      <c r="A21" s="7" t="s">
        <v>20</v>
      </c>
      <c r="B21" s="11">
        <f t="shared" si="2"/>
        <v>1055.9000000000001</v>
      </c>
      <c r="C21" s="12"/>
      <c r="D21" s="12">
        <v>332</v>
      </c>
      <c r="E21" s="12">
        <v>0</v>
      </c>
      <c r="F21" s="12">
        <v>485.7</v>
      </c>
      <c r="G21" s="12">
        <v>7.2</v>
      </c>
      <c r="H21" s="12">
        <v>231</v>
      </c>
      <c r="I21" s="11">
        <f t="shared" si="3"/>
        <v>1373.5</v>
      </c>
      <c r="J21" s="12">
        <v>0</v>
      </c>
      <c r="K21" s="12">
        <v>153.69999999999999</v>
      </c>
      <c r="L21" s="12">
        <v>0</v>
      </c>
      <c r="M21" s="12">
        <v>494.7</v>
      </c>
      <c r="N21" s="12">
        <v>0</v>
      </c>
      <c r="O21" s="12">
        <v>6</v>
      </c>
      <c r="P21" s="12">
        <v>719.09999999999991</v>
      </c>
    </row>
    <row r="22" spans="1:16" ht="10.5" customHeight="1" x14ac:dyDescent="0.15">
      <c r="A22" s="7" t="s">
        <v>21</v>
      </c>
      <c r="B22" s="11">
        <f t="shared" si="2"/>
        <v>140</v>
      </c>
      <c r="C22" s="12"/>
      <c r="D22" s="12">
        <v>135.19999999999999</v>
      </c>
      <c r="E22" s="12">
        <v>0</v>
      </c>
      <c r="F22" s="12">
        <v>0</v>
      </c>
      <c r="G22" s="12">
        <v>4.8</v>
      </c>
      <c r="H22" s="12">
        <v>0</v>
      </c>
      <c r="I22" s="11">
        <f t="shared" si="3"/>
        <v>522.4</v>
      </c>
      <c r="J22" s="12">
        <v>0</v>
      </c>
      <c r="K22" s="12">
        <v>321.7</v>
      </c>
      <c r="L22" s="12">
        <v>0</v>
      </c>
      <c r="M22" s="12">
        <v>0</v>
      </c>
      <c r="N22" s="12">
        <v>0</v>
      </c>
      <c r="O22" s="12">
        <v>5.0999999999999996</v>
      </c>
      <c r="P22" s="12">
        <v>195.6</v>
      </c>
    </row>
    <row r="23" spans="1:16" ht="9" customHeight="1" x14ac:dyDescent="0.15">
      <c r="A23" s="7" t="s">
        <v>22</v>
      </c>
      <c r="B23" s="11">
        <f t="shared" si="2"/>
        <v>445</v>
      </c>
      <c r="C23" s="12"/>
      <c r="D23" s="12">
        <v>140</v>
      </c>
      <c r="E23" s="12">
        <v>0</v>
      </c>
      <c r="F23" s="12">
        <v>300.39999999999998</v>
      </c>
      <c r="G23" s="12">
        <v>4.5999999999999996</v>
      </c>
      <c r="H23" s="12">
        <v>0</v>
      </c>
      <c r="I23" s="11">
        <f t="shared" si="3"/>
        <v>541.79999999999995</v>
      </c>
      <c r="J23" s="12">
        <v>0</v>
      </c>
      <c r="K23" s="12">
        <v>45</v>
      </c>
      <c r="L23" s="12">
        <v>56.6</v>
      </c>
      <c r="M23" s="12">
        <v>305.89999999999998</v>
      </c>
      <c r="N23" s="12">
        <v>0</v>
      </c>
      <c r="O23" s="12">
        <v>5.2</v>
      </c>
      <c r="P23" s="12">
        <v>129.1</v>
      </c>
    </row>
    <row r="24" spans="1:16" ht="9" customHeight="1" x14ac:dyDescent="0.15">
      <c r="A24" s="7" t="s">
        <v>23</v>
      </c>
      <c r="B24" s="11">
        <f t="shared" si="2"/>
        <v>985.8</v>
      </c>
      <c r="C24" s="12"/>
      <c r="D24" s="12">
        <v>506.5</v>
      </c>
      <c r="E24" s="12">
        <v>425</v>
      </c>
      <c r="F24" s="12">
        <v>44.4</v>
      </c>
      <c r="G24" s="12">
        <v>5.0999999999999996</v>
      </c>
      <c r="H24" s="12">
        <v>4.8</v>
      </c>
      <c r="I24" s="11">
        <f t="shared" si="3"/>
        <v>1561</v>
      </c>
      <c r="J24" s="12">
        <v>0</v>
      </c>
      <c r="K24" s="12">
        <v>110</v>
      </c>
      <c r="L24" s="12">
        <v>775.2</v>
      </c>
      <c r="M24" s="12">
        <v>0</v>
      </c>
      <c r="N24" s="12">
        <v>0</v>
      </c>
      <c r="O24" s="12">
        <v>4.5999999999999996</v>
      </c>
      <c r="P24" s="12">
        <v>671.2</v>
      </c>
    </row>
    <row r="25" spans="1:16" ht="9" customHeight="1" x14ac:dyDescent="0.15">
      <c r="A25" s="7" t="s">
        <v>24</v>
      </c>
      <c r="B25" s="11">
        <f t="shared" si="2"/>
        <v>1858</v>
      </c>
      <c r="C25" s="12"/>
      <c r="D25" s="12">
        <v>1019</v>
      </c>
      <c r="E25" s="12">
        <v>40</v>
      </c>
      <c r="F25" s="12">
        <v>780.4</v>
      </c>
      <c r="G25" s="12">
        <v>8.6</v>
      </c>
      <c r="H25" s="12">
        <v>10</v>
      </c>
      <c r="I25" s="11">
        <f t="shared" si="3"/>
        <v>1837.8000000000002</v>
      </c>
      <c r="J25" s="12">
        <v>0</v>
      </c>
      <c r="K25" s="12">
        <v>552.70000000000005</v>
      </c>
      <c r="L25" s="12">
        <v>56.2</v>
      </c>
      <c r="M25" s="12">
        <v>875.9</v>
      </c>
      <c r="N25" s="12">
        <v>0</v>
      </c>
      <c r="O25" s="12">
        <v>6.4</v>
      </c>
      <c r="P25" s="12">
        <v>346.6</v>
      </c>
    </row>
    <row r="26" spans="1:16" ht="10.5" customHeight="1" x14ac:dyDescent="0.15">
      <c r="A26" s="7" t="s">
        <v>25</v>
      </c>
      <c r="B26" s="11">
        <f t="shared" si="2"/>
        <v>1491.8</v>
      </c>
      <c r="C26" s="12"/>
      <c r="D26" s="12">
        <v>797</v>
      </c>
      <c r="E26" s="12">
        <v>110</v>
      </c>
      <c r="F26" s="12">
        <v>380.2</v>
      </c>
      <c r="G26" s="12">
        <v>4.8</v>
      </c>
      <c r="H26" s="12">
        <v>199.8</v>
      </c>
      <c r="I26" s="11">
        <f t="shared" si="3"/>
        <v>1199.3</v>
      </c>
      <c r="J26" s="12">
        <v>0</v>
      </c>
      <c r="K26" s="12">
        <v>0</v>
      </c>
      <c r="L26" s="12">
        <v>235.6</v>
      </c>
      <c r="M26" s="12">
        <v>387.3</v>
      </c>
      <c r="N26" s="12">
        <v>0</v>
      </c>
      <c r="O26" s="12">
        <v>5.2</v>
      </c>
      <c r="P26" s="12">
        <v>571.19999999999993</v>
      </c>
    </row>
    <row r="27" spans="1:16" ht="9" customHeight="1" x14ac:dyDescent="0.15">
      <c r="A27" s="7" t="s">
        <v>26</v>
      </c>
      <c r="B27" s="11">
        <f t="shared" si="2"/>
        <v>738.2</v>
      </c>
      <c r="C27" s="12"/>
      <c r="D27" s="12">
        <v>554</v>
      </c>
      <c r="E27" s="12">
        <v>100</v>
      </c>
      <c r="F27" s="12">
        <v>0</v>
      </c>
      <c r="G27" s="12">
        <v>4.2</v>
      </c>
      <c r="H27" s="12">
        <v>80</v>
      </c>
      <c r="I27" s="11">
        <f t="shared" si="3"/>
        <v>790.10000000000014</v>
      </c>
      <c r="J27" s="12">
        <v>0</v>
      </c>
      <c r="K27" s="12">
        <v>389</v>
      </c>
      <c r="L27" s="12">
        <v>169.2</v>
      </c>
      <c r="M27" s="12">
        <v>0</v>
      </c>
      <c r="N27" s="12">
        <v>0</v>
      </c>
      <c r="O27" s="12">
        <v>4.7</v>
      </c>
      <c r="P27" s="12">
        <v>227.2</v>
      </c>
    </row>
    <row r="28" spans="1:16" ht="8.25" customHeight="1" x14ac:dyDescent="0.15">
      <c r="A28" s="7" t="s">
        <v>27</v>
      </c>
      <c r="B28" s="11">
        <f t="shared" si="2"/>
        <v>612.59999999999991</v>
      </c>
      <c r="C28" s="12"/>
      <c r="D28" s="12">
        <v>385</v>
      </c>
      <c r="E28" s="12">
        <v>39.9</v>
      </c>
      <c r="F28" s="12">
        <v>0</v>
      </c>
      <c r="G28" s="12">
        <v>4.7</v>
      </c>
      <c r="H28" s="12">
        <v>183</v>
      </c>
      <c r="I28" s="11">
        <f t="shared" si="3"/>
        <v>309.10000000000002</v>
      </c>
      <c r="J28" s="12">
        <v>0</v>
      </c>
      <c r="K28" s="12">
        <v>45</v>
      </c>
      <c r="L28" s="12">
        <v>95.8</v>
      </c>
      <c r="M28" s="12">
        <v>0</v>
      </c>
      <c r="N28" s="12">
        <v>0</v>
      </c>
      <c r="O28" s="12">
        <v>5.2</v>
      </c>
      <c r="P28" s="12">
        <v>163.1</v>
      </c>
    </row>
    <row r="29" spans="1:16" ht="9" customHeight="1" x14ac:dyDescent="0.15">
      <c r="A29" s="7" t="s">
        <v>28</v>
      </c>
      <c r="B29" s="11">
        <f t="shared" si="2"/>
        <v>650.59999999999991</v>
      </c>
      <c r="C29" s="12"/>
      <c r="D29" s="12">
        <v>452</v>
      </c>
      <c r="E29" s="12">
        <v>0</v>
      </c>
      <c r="F29" s="12">
        <v>174.8</v>
      </c>
      <c r="G29" s="12">
        <v>6.4</v>
      </c>
      <c r="H29" s="12">
        <v>17.399999999999999</v>
      </c>
      <c r="I29" s="11">
        <f t="shared" si="3"/>
        <v>464.5</v>
      </c>
      <c r="J29" s="12">
        <v>0</v>
      </c>
      <c r="K29" s="12">
        <v>0</v>
      </c>
      <c r="L29" s="12">
        <v>31.9</v>
      </c>
      <c r="M29" s="12">
        <v>0</v>
      </c>
      <c r="N29" s="12">
        <v>0</v>
      </c>
      <c r="O29" s="12">
        <v>4.9000000000000004</v>
      </c>
      <c r="P29" s="12">
        <v>427.7</v>
      </c>
    </row>
    <row r="30" spans="1:16" ht="10.5" customHeight="1" x14ac:dyDescent="0.15">
      <c r="A30" s="7" t="s">
        <v>29</v>
      </c>
      <c r="B30" s="11">
        <f t="shared" si="2"/>
        <v>1146.2</v>
      </c>
      <c r="C30" s="12"/>
      <c r="D30" s="12">
        <v>910</v>
      </c>
      <c r="E30" s="12">
        <v>0</v>
      </c>
      <c r="F30" s="12">
        <v>0</v>
      </c>
      <c r="G30" s="12">
        <v>5</v>
      </c>
      <c r="H30" s="12">
        <v>231.2</v>
      </c>
      <c r="I30" s="11">
        <f t="shared" si="3"/>
        <v>585</v>
      </c>
      <c r="J30" s="12">
        <v>0</v>
      </c>
      <c r="K30" s="12">
        <v>220</v>
      </c>
      <c r="L30" s="12">
        <v>0</v>
      </c>
      <c r="M30" s="12">
        <v>0</v>
      </c>
      <c r="N30" s="12">
        <v>0</v>
      </c>
      <c r="O30" s="12">
        <v>4.3</v>
      </c>
      <c r="P30" s="12">
        <v>360.7</v>
      </c>
    </row>
    <row r="31" spans="1:16" ht="9" customHeight="1" x14ac:dyDescent="0.15">
      <c r="A31" s="7" t="s">
        <v>30</v>
      </c>
      <c r="B31" s="11">
        <f t="shared" si="2"/>
        <v>1129</v>
      </c>
      <c r="C31" s="12"/>
      <c r="D31" s="12">
        <v>869.1</v>
      </c>
      <c r="E31" s="12">
        <v>0</v>
      </c>
      <c r="F31" s="12">
        <v>0</v>
      </c>
      <c r="G31" s="12">
        <v>6.9</v>
      </c>
      <c r="H31" s="12">
        <v>253</v>
      </c>
      <c r="I31" s="11">
        <f t="shared" si="3"/>
        <v>831.5</v>
      </c>
      <c r="J31" s="12">
        <v>0</v>
      </c>
      <c r="K31" s="12">
        <v>442</v>
      </c>
      <c r="L31" s="12">
        <v>0</v>
      </c>
      <c r="M31" s="12">
        <v>0</v>
      </c>
      <c r="N31" s="12">
        <v>0</v>
      </c>
      <c r="O31" s="12">
        <v>5.5</v>
      </c>
      <c r="P31" s="12">
        <v>384</v>
      </c>
    </row>
    <row r="32" spans="1:16" ht="10.5" customHeight="1" x14ac:dyDescent="0.15">
      <c r="A32" s="7" t="s">
        <v>31</v>
      </c>
      <c r="B32" s="11">
        <f t="shared" si="2"/>
        <v>1066.9000000000001</v>
      </c>
      <c r="C32" s="12"/>
      <c r="D32" s="12">
        <v>220</v>
      </c>
      <c r="E32" s="12">
        <v>40</v>
      </c>
      <c r="F32" s="12">
        <v>0</v>
      </c>
      <c r="G32" s="12">
        <v>6.9</v>
      </c>
      <c r="H32" s="12">
        <v>800</v>
      </c>
      <c r="I32" s="11">
        <f t="shared" si="3"/>
        <v>1609.5</v>
      </c>
      <c r="J32" s="12">
        <v>0</v>
      </c>
      <c r="K32" s="12">
        <v>0</v>
      </c>
      <c r="L32" s="12">
        <v>44.6</v>
      </c>
      <c r="M32" s="12">
        <v>0</v>
      </c>
      <c r="N32" s="12">
        <v>0</v>
      </c>
      <c r="O32" s="12">
        <v>5.5</v>
      </c>
      <c r="P32" s="12">
        <v>1559.4</v>
      </c>
    </row>
    <row r="33" spans="1:16" ht="9" customHeight="1" x14ac:dyDescent="0.15">
      <c r="A33" s="7" t="s">
        <v>32</v>
      </c>
      <c r="B33" s="11">
        <f t="shared" si="2"/>
        <v>1316.8</v>
      </c>
      <c r="C33" s="12"/>
      <c r="D33" s="12">
        <v>1204</v>
      </c>
      <c r="E33" s="12">
        <v>0</v>
      </c>
      <c r="F33" s="12">
        <v>0</v>
      </c>
      <c r="G33" s="12">
        <v>4.8</v>
      </c>
      <c r="H33" s="12">
        <v>108</v>
      </c>
      <c r="I33" s="11">
        <f t="shared" si="3"/>
        <v>1052.5999999999999</v>
      </c>
      <c r="J33" s="12">
        <v>0</v>
      </c>
      <c r="K33" s="12">
        <v>535</v>
      </c>
      <c r="L33" s="12">
        <v>72.599999999999994</v>
      </c>
      <c r="M33" s="12">
        <v>0</v>
      </c>
      <c r="N33" s="12">
        <v>0</v>
      </c>
      <c r="O33" s="12">
        <v>5.0999999999999996</v>
      </c>
      <c r="P33" s="12">
        <v>439.9</v>
      </c>
    </row>
    <row r="34" spans="1:16" ht="10.5" customHeight="1" x14ac:dyDescent="0.15">
      <c r="A34" s="7" t="s">
        <v>33</v>
      </c>
      <c r="B34" s="11">
        <f t="shared" si="2"/>
        <v>592.70000000000005</v>
      </c>
      <c r="C34" s="12"/>
      <c r="D34" s="12">
        <v>136.69999999999999</v>
      </c>
      <c r="E34" s="12">
        <v>40</v>
      </c>
      <c r="F34" s="12">
        <v>303.60000000000002</v>
      </c>
      <c r="G34" s="12">
        <v>5.4</v>
      </c>
      <c r="H34" s="12">
        <v>107</v>
      </c>
      <c r="I34" s="11">
        <f t="shared" si="3"/>
        <v>629.20000000000005</v>
      </c>
      <c r="J34" s="12">
        <v>0</v>
      </c>
      <c r="K34" s="12">
        <v>80</v>
      </c>
      <c r="L34" s="12">
        <v>98.4</v>
      </c>
      <c r="M34" s="12">
        <v>309.2</v>
      </c>
      <c r="N34" s="12">
        <v>0</v>
      </c>
      <c r="O34" s="12">
        <v>4.9000000000000004</v>
      </c>
      <c r="P34" s="12">
        <v>136.69999999999999</v>
      </c>
    </row>
    <row r="35" spans="1:16" ht="9" customHeight="1" x14ac:dyDescent="0.15">
      <c r="A35" s="7" t="s">
        <v>34</v>
      </c>
      <c r="B35" s="11">
        <f t="shared" si="2"/>
        <v>975.7</v>
      </c>
      <c r="C35" s="12"/>
      <c r="D35" s="12">
        <v>295</v>
      </c>
      <c r="E35" s="12">
        <v>40</v>
      </c>
      <c r="F35" s="12">
        <v>487.8</v>
      </c>
      <c r="G35" s="12">
        <v>8.1999999999999993</v>
      </c>
      <c r="H35" s="12">
        <v>144.69999999999999</v>
      </c>
      <c r="I35" s="11">
        <f t="shared" si="3"/>
        <v>1866.9</v>
      </c>
      <c r="J35" s="12">
        <v>0</v>
      </c>
      <c r="K35" s="12">
        <v>0</v>
      </c>
      <c r="L35" s="12">
        <v>81.3</v>
      </c>
      <c r="M35" s="12">
        <v>496.8</v>
      </c>
      <c r="N35" s="12">
        <v>0</v>
      </c>
      <c r="O35" s="12">
        <v>5.8</v>
      </c>
      <c r="P35" s="12">
        <v>1283.0000000000002</v>
      </c>
    </row>
    <row r="36" spans="1:16" ht="9" customHeight="1" x14ac:dyDescent="0.15">
      <c r="A36" s="7" t="s">
        <v>35</v>
      </c>
      <c r="B36" s="11">
        <f t="shared" si="2"/>
        <v>648.29999999999995</v>
      </c>
      <c r="C36" s="12"/>
      <c r="D36" s="12">
        <v>530</v>
      </c>
      <c r="E36" s="12">
        <v>40</v>
      </c>
      <c r="F36" s="12">
        <v>0</v>
      </c>
      <c r="G36" s="12">
        <v>5.4</v>
      </c>
      <c r="H36" s="12">
        <v>72.900000000000006</v>
      </c>
      <c r="I36" s="11">
        <f t="shared" si="3"/>
        <v>439.7</v>
      </c>
      <c r="J36" s="12">
        <v>0</v>
      </c>
      <c r="K36" s="12">
        <v>150</v>
      </c>
      <c r="L36" s="12">
        <v>67.8</v>
      </c>
      <c r="M36" s="12">
        <v>0</v>
      </c>
      <c r="N36" s="12">
        <v>0</v>
      </c>
      <c r="O36" s="12">
        <v>4.7</v>
      </c>
      <c r="P36" s="12">
        <v>217.2</v>
      </c>
    </row>
    <row r="37" spans="1:16" ht="9" customHeight="1" x14ac:dyDescent="0.15">
      <c r="A37" s="7" t="s">
        <v>36</v>
      </c>
      <c r="B37" s="11">
        <f t="shared" si="2"/>
        <v>1362.2</v>
      </c>
      <c r="C37" s="12"/>
      <c r="D37" s="12">
        <v>677.2</v>
      </c>
      <c r="E37" s="12">
        <v>0</v>
      </c>
      <c r="F37" s="12">
        <v>530.29999999999995</v>
      </c>
      <c r="G37" s="12">
        <v>5.5</v>
      </c>
      <c r="H37" s="12">
        <v>149.19999999999999</v>
      </c>
      <c r="I37" s="11">
        <f t="shared" si="3"/>
        <v>916.19999999999993</v>
      </c>
      <c r="J37" s="12">
        <v>0</v>
      </c>
      <c r="K37" s="12">
        <v>218.5</v>
      </c>
      <c r="L37" s="12">
        <v>0</v>
      </c>
      <c r="M37" s="12">
        <v>337.4</v>
      </c>
      <c r="N37" s="12">
        <v>0</v>
      </c>
      <c r="O37" s="12">
        <v>4.8</v>
      </c>
      <c r="P37" s="12">
        <v>355.5</v>
      </c>
    </row>
    <row r="38" spans="1:16" ht="11.25" customHeight="1" x14ac:dyDescent="0.15">
      <c r="A38" s="7" t="s">
        <v>37</v>
      </c>
      <c r="B38" s="11">
        <f t="shared" si="2"/>
        <v>0</v>
      </c>
      <c r="C38" s="12"/>
      <c r="D38" s="12">
        <v>0</v>
      </c>
      <c r="E38" s="13">
        <v>0</v>
      </c>
      <c r="F38" s="12">
        <v>0</v>
      </c>
      <c r="G38" s="12">
        <v>0</v>
      </c>
      <c r="H38" s="12">
        <v>0</v>
      </c>
      <c r="I38" s="11">
        <f t="shared" si="3"/>
        <v>0</v>
      </c>
      <c r="J38" s="12"/>
      <c r="K38" s="12"/>
      <c r="L38" s="12"/>
      <c r="M38" s="12"/>
      <c r="N38" s="12"/>
      <c r="O38" s="12">
        <v>0</v>
      </c>
      <c r="P38" s="12">
        <v>0</v>
      </c>
    </row>
    <row r="39" spans="1:16" ht="9" customHeight="1" x14ac:dyDescent="0.15">
      <c r="A39" s="20" t="s">
        <v>38</v>
      </c>
      <c r="B39" s="21">
        <f t="shared" si="2"/>
        <v>0</v>
      </c>
      <c r="C39" s="22"/>
      <c r="D39" s="22"/>
      <c r="E39" s="23"/>
      <c r="F39" s="22"/>
      <c r="G39" s="22"/>
      <c r="H39" s="22"/>
      <c r="I39" s="21">
        <f t="shared" ref="I39" si="4">SUM(J39:P39)</f>
        <v>8729</v>
      </c>
      <c r="J39" s="22">
        <v>6644</v>
      </c>
      <c r="K39" s="22">
        <v>0</v>
      </c>
      <c r="L39" s="22">
        <v>0</v>
      </c>
      <c r="M39" s="22">
        <v>0</v>
      </c>
      <c r="N39" s="22">
        <v>2085</v>
      </c>
      <c r="O39" s="22"/>
      <c r="P39" s="22"/>
    </row>
    <row r="40" spans="1:16" ht="8.25" customHeight="1" x14ac:dyDescent="0.15">
      <c r="A40" s="8" t="s">
        <v>43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8.25" customHeight="1" x14ac:dyDescent="0.15">
      <c r="A41" s="9" t="s">
        <v>48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8.1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8.1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8.1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8.1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8.1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8.1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8.1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3.7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8.2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8.2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11.2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8.2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8.2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8.2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12.7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8.2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8.2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8.2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8.2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51.9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1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1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</sheetData>
  <mergeCells count="1">
    <mergeCell ref="A3:A4"/>
  </mergeCells>
  <phoneticPr fontId="0" type="noConversion"/>
  <pageMargins left="0.98425196850393704" right="0.98425196850393704" top="1.5748031496062993" bottom="0.78740157480314965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M04_702</vt:lpstr>
      <vt:lpstr>M04_702!Área_de_impresión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carlos_lopezz</dc:creator>
  <cp:lastModifiedBy>UCG</cp:lastModifiedBy>
  <cp:lastPrinted>2015-07-15T23:05:34Z</cp:lastPrinted>
  <dcterms:created xsi:type="dcterms:W3CDTF">2009-01-14T18:27:57Z</dcterms:created>
  <dcterms:modified xsi:type="dcterms:W3CDTF">2017-08-21T19:50:26Z</dcterms:modified>
</cp:coreProperties>
</file>