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enjamin_gonzalez.HACIENDA\Documents\POLITICA SOCIAL\00QUINTO INFORME DE GOBIERNO 2017\ANEXO ESTADISTICO  SEMARNAT\0000000 3_10 VERSION PRESIDENCIA\0IMPRENTA PAGINADO ULTIMO\SEMARNAT\"/>
    </mc:Choice>
  </mc:AlternateContent>
  <workbookProtection workbookPassword="CC3E" lockStructure="1"/>
  <bookViews>
    <workbookView xWindow="0" yWindow="0" windowWidth="25200" windowHeight="12972" tabRatio="770"/>
  </bookViews>
  <sheets>
    <sheet name="hoja1" sheetId="1" r:id="rId1"/>
  </sheets>
  <definedNames>
    <definedName name="_Fill" hidden="1">#REF!</definedName>
    <definedName name="A_impresión_IM">#REF!</definedName>
    <definedName name="_xlnm.Print_Area" localSheetId="0">hoja1!$A$1:$Y$42</definedName>
    <definedName name="DIFERENCIAS">#N/A</definedName>
    <definedName name="iii">#REF!</definedName>
    <definedName name="jjj">#REF!</definedName>
    <definedName name="kkk">#REF!</definedName>
    <definedName name="oooo">#REF!</definedName>
    <definedName name="pppp">#REF!</definedName>
    <definedName name="QQQ">#REF!</definedName>
    <definedName name="VARIABLES">#N/A</definedName>
    <definedName name="xxx">#REF!</definedName>
    <definedName name="yyy">#REF!</definedName>
    <definedName name="Z_D5FE7707_503C_48ED_A455_097A89B17913_.wvu.Cols" localSheetId="0" hidden="1">hoja1!$AA:$AA</definedName>
    <definedName name="Z_D5FE7707_503C_48ED_A455_097A89B17913_.wvu.PrintArea" localSheetId="0" hidden="1">hoja1!$A$1:$Y$41</definedName>
    <definedName name="zz">#REF!</definedName>
  </definedNames>
  <calcPr calcId="152511"/>
  <customWorkbookViews>
    <customWorkbookView name="Santiago Escamilla Rodriguez - Vista personalizada" guid="{D5FE7707-503C-48ED-A455-097A89B17913}" mergeInterval="0" personalView="1" maximized="1" windowWidth="1362" windowHeight="543" tabRatio="770" activeSheetId="1"/>
  </customWorkbookViews>
</workbook>
</file>

<file path=xl/calcChain.xml><?xml version="1.0" encoding="utf-8"?>
<calcChain xmlns="http://schemas.openxmlformats.org/spreadsheetml/2006/main">
  <c r="U37" i="1" l="1"/>
  <c r="U31" i="1"/>
  <c r="U4" i="1" s="1"/>
  <c r="I5" i="1"/>
  <c r="I15" i="1"/>
  <c r="I31" i="1"/>
  <c r="I37" i="1"/>
  <c r="I4" i="1" l="1"/>
</calcChain>
</file>

<file path=xl/sharedStrings.xml><?xml version="1.0" encoding="utf-8"?>
<sst xmlns="http://schemas.openxmlformats.org/spreadsheetml/2006/main" count="44" uniqueCount="44">
  <si>
    <t>Fuente: Secretaría de Medio Ambiente y Recursos Naturales. Comisión Nacional del Agua.</t>
  </si>
  <si>
    <t>Total de plantas</t>
  </si>
  <si>
    <t xml:space="preserve">  Sur-Sureste</t>
  </si>
  <si>
    <t xml:space="preserve">  Centro-Occidente</t>
  </si>
  <si>
    <t xml:space="preserve">  Centro-País</t>
  </si>
  <si>
    <t xml:space="preserve">  Noreste</t>
  </si>
  <si>
    <t xml:space="preserve">  Noroeste</t>
  </si>
  <si>
    <t xml:space="preserve">   Campeche</t>
  </si>
  <si>
    <t xml:space="preserve">   Chiapas</t>
  </si>
  <si>
    <t xml:space="preserve">   Guerrero</t>
  </si>
  <si>
    <t xml:space="preserve">   Oaxaca</t>
  </si>
  <si>
    <t xml:space="preserve">   Puebla</t>
  </si>
  <si>
    <t xml:space="preserve">   Quintana Roo</t>
  </si>
  <si>
    <t xml:space="preserve">   Tabasco</t>
  </si>
  <si>
    <t xml:space="preserve">   Veracruz</t>
  </si>
  <si>
    <t xml:space="preserve">   Yucatán</t>
  </si>
  <si>
    <t xml:space="preserve">   Aguascalientes</t>
  </si>
  <si>
    <t xml:space="preserve">   Colima</t>
  </si>
  <si>
    <t xml:space="preserve">   Guanajuato</t>
  </si>
  <si>
    <t xml:space="preserve">   Jalisco</t>
  </si>
  <si>
    <t xml:space="preserve">   Michoacán</t>
  </si>
  <si>
    <t xml:space="preserve">   Nayarit</t>
  </si>
  <si>
    <t xml:space="preserve">   Querétaro</t>
  </si>
  <si>
    <t xml:space="preserve">   San Luis Potosí</t>
  </si>
  <si>
    <t xml:space="preserve">   Zacatecas</t>
  </si>
  <si>
    <t xml:space="preserve">   Hidalgo</t>
  </si>
  <si>
    <t xml:space="preserve">   México</t>
  </si>
  <si>
    <t xml:space="preserve">   Morelos</t>
  </si>
  <si>
    <t xml:space="preserve">   Tlaxcala</t>
  </si>
  <si>
    <t xml:space="preserve">   Coahuila</t>
  </si>
  <si>
    <t xml:space="preserve">   Chihuahua</t>
  </si>
  <si>
    <t xml:space="preserve">   Durango</t>
  </si>
  <si>
    <t xml:space="preserve">   Nuevo León</t>
  </si>
  <si>
    <t xml:space="preserve">   Tamaulipas</t>
  </si>
  <si>
    <t xml:space="preserve">   Baja California</t>
  </si>
  <si>
    <t xml:space="preserve">   Baja California Sur</t>
  </si>
  <si>
    <t xml:space="preserve">   Sinaloa</t>
  </si>
  <si>
    <t xml:space="preserve">   Sonora</t>
  </si>
  <si>
    <t>Región y entidad federativa</t>
  </si>
  <si>
    <t>Plantas potabilizadoras por región y entidad federativa</t>
  </si>
  <si>
    <t xml:space="preserve">  Total Nacional</t>
  </si>
  <si>
    <t>Total de plantas en operación</t>
  </si>
  <si>
    <t xml:space="preserve">   Ciudad de México</t>
  </si>
  <si>
    <t>https://www.gob.mx/conagua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</si>
</sst>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"/>
    <numFmt numFmtId="165" formatCode="#,##0__"/>
    <numFmt numFmtId="166" formatCode="#\ ##0_;"/>
  </numFmts>
  <fonts count="19" x14ac:knownFonts="1">
    <font>
      <sz val="10"/>
      <name val="Arial"/>
    </font>
    <font>
      <sz val="10"/>
      <name val="Arial"/>
      <family val="2"/>
    </font>
    <font>
      <i/>
      <sz val="7"/>
      <name val="Arial"/>
      <family val="2"/>
    </font>
    <font>
      <sz val="6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14"/>
      <name val="Soberana Sans Light"/>
      <family val="3"/>
    </font>
    <font>
      <sz val="6"/>
      <name val="Soberana Sans Light"/>
      <family val="3"/>
    </font>
    <font>
      <b/>
      <sz val="8.5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b/>
      <sz val="5.5"/>
      <name val="Soberana Sans Light"/>
      <family val="3"/>
    </font>
    <font>
      <b/>
      <sz val="5"/>
      <name val="Soberana Sans Light"/>
      <family val="3"/>
    </font>
    <font>
      <b/>
      <sz val="6"/>
      <name val="Times New Roman"/>
      <family val="1"/>
    </font>
    <font>
      <u/>
      <sz val="5.5"/>
      <name val="Soberana Sans Light"/>
      <family val="3"/>
    </font>
    <font>
      <u/>
      <sz val="10"/>
      <name val="Soberana Sans Light"/>
      <family val="3"/>
    </font>
    <font>
      <sz val="10"/>
      <name val="Soberana Sans Light"/>
      <family val="3"/>
    </font>
    <font>
      <b/>
      <sz val="7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theme="0" tint="-0.499984740745262"/>
      </right>
      <top style="thin">
        <color indexed="23"/>
      </top>
      <bottom/>
      <diagonal/>
    </border>
    <border>
      <left style="thin">
        <color indexed="23"/>
      </left>
      <right style="thin">
        <color theme="0" tint="-0.499984740745262"/>
      </right>
      <top/>
      <bottom style="thin">
        <color indexed="23"/>
      </bottom>
      <diagonal/>
    </border>
    <border>
      <left style="thin">
        <color theme="0" tint="-0.499984740745262"/>
      </left>
      <right style="thin">
        <color indexed="23"/>
      </right>
      <top/>
      <bottom style="thin">
        <color indexed="23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23"/>
      </bottom>
      <diagonal/>
    </border>
    <border>
      <left style="thin">
        <color theme="0" tint="-0.499984740745262"/>
      </left>
      <right style="thin">
        <color indexed="23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indexed="23"/>
      </right>
      <top style="thin">
        <color indexed="23"/>
      </top>
      <bottom style="thin">
        <color theme="0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/>
    </xf>
    <xf numFmtId="0" fontId="2" fillId="0" borderId="0" xfId="0" quotePrefix="1" applyFont="1" applyAlignment="1">
      <alignment horizontal="left"/>
    </xf>
    <xf numFmtId="0" fontId="3" fillId="0" borderId="0" xfId="0" applyFont="1" applyBorder="1" applyAlignment="1" applyProtection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/>
    <xf numFmtId="164" fontId="0" fillId="0" borderId="0" xfId="0" applyNumberFormat="1" applyAlignment="1">
      <alignment vertical="center"/>
    </xf>
    <xf numFmtId="164" fontId="3" fillId="0" borderId="0" xfId="0" applyNumberFormat="1" applyFont="1" applyBorder="1" applyAlignment="1" applyProtection="1">
      <alignment horizontal="left" vertical="center"/>
    </xf>
    <xf numFmtId="0" fontId="7" fillId="0" borderId="0" xfId="0" applyFont="1" applyAlignment="1"/>
    <xf numFmtId="0" fontId="5" fillId="0" borderId="0" xfId="0" applyFont="1" applyAlignment="1">
      <alignment vertical="center"/>
    </xf>
    <xf numFmtId="0" fontId="14" fillId="0" borderId="0" xfId="0" applyFont="1" applyBorder="1" applyAlignment="1" applyProtection="1">
      <alignment horizontal="left" vertical="center"/>
    </xf>
    <xf numFmtId="0" fontId="8" fillId="3" borderId="2" xfId="0" quotePrefix="1" applyNumberFormat="1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left" vertical="center"/>
    </xf>
    <xf numFmtId="0" fontId="10" fillId="2" borderId="1" xfId="0" applyFont="1" applyFill="1" applyBorder="1" applyAlignment="1" applyProtection="1">
      <alignment horizontal="left"/>
    </xf>
    <xf numFmtId="0" fontId="10" fillId="2" borderId="1" xfId="0" applyFont="1" applyFill="1" applyBorder="1" applyAlignment="1" applyProtection="1">
      <alignment horizontal="left" vertical="center"/>
    </xf>
    <xf numFmtId="0" fontId="8" fillId="3" borderId="4" xfId="0" applyFont="1" applyFill="1" applyBorder="1" applyAlignment="1">
      <alignment horizontal="centerContinuous" vertical="center" wrapText="1"/>
    </xf>
    <xf numFmtId="0" fontId="8" fillId="3" borderId="5" xfId="0" applyFont="1" applyFill="1" applyBorder="1" applyAlignment="1">
      <alignment horizontal="centerContinuous" vertical="center" wrapText="1"/>
    </xf>
    <xf numFmtId="0" fontId="8" fillId="3" borderId="6" xfId="0" applyFont="1" applyFill="1" applyBorder="1" applyAlignment="1">
      <alignment horizontal="centerContinuous" vertical="center" wrapText="1"/>
    </xf>
    <xf numFmtId="0" fontId="8" fillId="3" borderId="7" xfId="0" applyFont="1" applyFill="1" applyBorder="1" applyAlignment="1">
      <alignment horizontal="centerContinuous" vertical="center" wrapText="1"/>
    </xf>
    <xf numFmtId="0" fontId="10" fillId="2" borderId="9" xfId="0" applyFont="1" applyFill="1" applyBorder="1" applyAlignment="1" applyProtection="1">
      <alignment horizontal="left" vertical="center"/>
    </xf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Fill="1" applyAlignment="1">
      <alignment horizontal="left" vertical="center"/>
    </xf>
    <xf numFmtId="166" fontId="13" fillId="0" borderId="3" xfId="1" applyNumberFormat="1" applyFont="1" applyFill="1" applyBorder="1" applyAlignment="1" applyProtection="1">
      <alignment horizontal="right" vertical="center"/>
    </xf>
    <xf numFmtId="166" fontId="11" fillId="0" borderId="3" xfId="1" applyNumberFormat="1" applyFont="1" applyFill="1" applyBorder="1" applyAlignment="1" applyProtection="1">
      <alignment horizontal="right" vertical="center"/>
    </xf>
    <xf numFmtId="166" fontId="11" fillId="0" borderId="14" xfId="1" applyNumberFormat="1" applyFont="1" applyFill="1" applyBorder="1" applyAlignment="1" applyProtection="1">
      <alignment horizontal="right" vertical="center"/>
    </xf>
    <xf numFmtId="166" fontId="11" fillId="0" borderId="13" xfId="1" applyNumberFormat="1" applyFont="1" applyFill="1" applyBorder="1" applyAlignment="1" applyProtection="1">
      <alignment horizontal="right" vertical="center"/>
    </xf>
    <xf numFmtId="166" fontId="11" fillId="0" borderId="12" xfId="1" applyNumberFormat="1" applyFont="1" applyFill="1" applyBorder="1" applyAlignment="1" applyProtection="1">
      <alignment horizontal="right" vertical="center"/>
    </xf>
    <xf numFmtId="165" fontId="13" fillId="0" borderId="8" xfId="0" applyNumberFormat="1" applyFont="1" applyFill="1" applyBorder="1" applyAlignment="1" applyProtection="1">
      <alignment horizontal="right" vertical="center"/>
      <protection locked="0"/>
    </xf>
    <xf numFmtId="165" fontId="11" fillId="0" borderId="8" xfId="0" applyNumberFormat="1" applyFont="1" applyFill="1" applyBorder="1" applyAlignment="1" applyProtection="1">
      <alignment horizontal="right" vertical="center"/>
      <protection locked="0"/>
    </xf>
    <xf numFmtId="165" fontId="11" fillId="0" borderId="9" xfId="0" applyNumberFormat="1" applyFont="1" applyFill="1" applyBorder="1" applyAlignment="1" applyProtection="1">
      <alignment horizontal="right" vertical="center"/>
      <protection locked="0"/>
    </xf>
    <xf numFmtId="166" fontId="11" fillId="0" borderId="15" xfId="1" applyNumberFormat="1" applyFont="1" applyFill="1" applyBorder="1" applyAlignment="1" applyProtection="1">
      <alignment horizontal="right" vertical="center"/>
    </xf>
    <xf numFmtId="0" fontId="9" fillId="0" borderId="0" xfId="0" applyFont="1" applyAlignment="1" applyProtection="1">
      <alignment vertical="center"/>
    </xf>
    <xf numFmtId="0" fontId="18" fillId="0" borderId="0" xfId="0" applyFont="1" applyFill="1" applyAlignment="1">
      <alignment horizontal="left" vertical="center" wrapText="1"/>
    </xf>
    <xf numFmtId="0" fontId="8" fillId="3" borderId="16" xfId="0" applyFont="1" applyFill="1" applyBorder="1" applyAlignment="1">
      <alignment horizontal="centerContinuous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 vertical="center"/>
    </xf>
    <xf numFmtId="0" fontId="16" fillId="0" borderId="0" xfId="0" applyFont="1" applyFill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3366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0808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liga/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D161"/>
  <sheetViews>
    <sheetView showGridLines="0" tabSelected="1" zoomScale="110" zoomScaleNormal="110" zoomScaleSheetLayoutView="7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baseColWidth="10" defaultRowHeight="13.2" x14ac:dyDescent="0.25"/>
  <cols>
    <col min="1" max="1" width="10" style="1" customWidth="1"/>
    <col min="2" max="21" width="4.21875" customWidth="1"/>
    <col min="22" max="25" width="4.33203125" customWidth="1"/>
    <col min="26" max="26" width="4.5546875" customWidth="1"/>
    <col min="27" max="27" width="5.6640625" hidden="1" customWidth="1"/>
    <col min="28" max="28" width="11.109375" customWidth="1"/>
    <col min="29" max="29" width="8.5546875" customWidth="1"/>
    <col min="30" max="30" width="11.88671875" customWidth="1"/>
  </cols>
  <sheetData>
    <row r="1" spans="1:30" ht="19.95" customHeight="1" x14ac:dyDescent="0.35">
      <c r="A1" s="37" t="s">
        <v>39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2"/>
      <c r="AA1" s="2"/>
      <c r="AB1" s="2"/>
      <c r="AC1" s="2"/>
      <c r="AD1" s="2"/>
    </row>
    <row r="2" spans="1:30" ht="15.75" customHeight="1" x14ac:dyDescent="0.25">
      <c r="A2" s="40" t="s">
        <v>38</v>
      </c>
      <c r="B2" s="17" t="s">
        <v>1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  <c r="N2" s="20" t="s">
        <v>41</v>
      </c>
      <c r="O2" s="20"/>
      <c r="P2" s="20"/>
      <c r="Q2" s="20"/>
      <c r="R2" s="20"/>
      <c r="S2" s="20"/>
      <c r="T2" s="20"/>
      <c r="U2" s="20"/>
      <c r="V2" s="20"/>
      <c r="W2" s="20"/>
      <c r="X2" s="20"/>
      <c r="Y2" s="39"/>
    </row>
    <row r="3" spans="1:30" s="4" customFormat="1" ht="15.75" customHeight="1" x14ac:dyDescent="0.25">
      <c r="A3" s="41"/>
      <c r="B3" s="13">
        <v>2005</v>
      </c>
      <c r="C3" s="12">
        <v>2006</v>
      </c>
      <c r="D3" s="12">
        <v>2007</v>
      </c>
      <c r="E3" s="12">
        <v>2008</v>
      </c>
      <c r="F3" s="12">
        <v>2009</v>
      </c>
      <c r="G3" s="12">
        <v>2010</v>
      </c>
      <c r="H3" s="12">
        <v>2011</v>
      </c>
      <c r="I3" s="12">
        <v>2012</v>
      </c>
      <c r="J3" s="12">
        <v>2013</v>
      </c>
      <c r="K3" s="12">
        <v>2014</v>
      </c>
      <c r="L3" s="12">
        <v>2015</v>
      </c>
      <c r="M3" s="12">
        <v>2016</v>
      </c>
      <c r="N3" s="12">
        <v>2005</v>
      </c>
      <c r="O3" s="12">
        <v>2006</v>
      </c>
      <c r="P3" s="12">
        <v>2007</v>
      </c>
      <c r="Q3" s="12">
        <v>2008</v>
      </c>
      <c r="R3" s="12">
        <v>2009</v>
      </c>
      <c r="S3" s="12">
        <v>2010</v>
      </c>
      <c r="T3" s="12">
        <v>2011</v>
      </c>
      <c r="U3" s="12">
        <v>2012</v>
      </c>
      <c r="V3" s="12">
        <v>2013</v>
      </c>
      <c r="W3" s="12">
        <v>2014</v>
      </c>
      <c r="X3" s="12">
        <v>2015</v>
      </c>
      <c r="Y3" s="12">
        <v>2016</v>
      </c>
    </row>
    <row r="4" spans="1:30" s="4" customFormat="1" ht="10.050000000000001" customHeight="1" x14ac:dyDescent="0.25">
      <c r="A4" s="14" t="s">
        <v>40</v>
      </c>
      <c r="B4" s="28">
        <v>559</v>
      </c>
      <c r="C4" s="28">
        <v>561</v>
      </c>
      <c r="D4" s="28">
        <v>621</v>
      </c>
      <c r="E4" s="28">
        <v>683</v>
      </c>
      <c r="F4" s="28">
        <v>713</v>
      </c>
      <c r="G4" s="28">
        <v>704</v>
      </c>
      <c r="H4" s="28">
        <v>742</v>
      </c>
      <c r="I4" s="28">
        <f>I5+I15+I25+I31+I37</f>
        <v>730</v>
      </c>
      <c r="J4" s="28">
        <v>829</v>
      </c>
      <c r="K4" s="28">
        <v>922</v>
      </c>
      <c r="L4" s="28">
        <v>1026</v>
      </c>
      <c r="M4" s="28">
        <v>1059</v>
      </c>
      <c r="N4" s="28">
        <v>488</v>
      </c>
      <c r="O4" s="28">
        <v>491</v>
      </c>
      <c r="P4" s="28">
        <v>541</v>
      </c>
      <c r="Q4" s="28">
        <v>604</v>
      </c>
      <c r="R4" s="28">
        <v>631</v>
      </c>
      <c r="S4" s="28">
        <v>645</v>
      </c>
      <c r="T4" s="28">
        <v>653</v>
      </c>
      <c r="U4" s="28">
        <f>U5+U15+U25+U31+U37</f>
        <v>660</v>
      </c>
      <c r="V4" s="28">
        <v>742</v>
      </c>
      <c r="W4" s="28">
        <v>779</v>
      </c>
      <c r="X4" s="28">
        <v>874</v>
      </c>
      <c r="Y4" s="33">
        <v>908</v>
      </c>
    </row>
    <row r="5" spans="1:30" s="4" customFormat="1" ht="10.050000000000001" customHeight="1" x14ac:dyDescent="0.25">
      <c r="A5" s="14" t="s">
        <v>2</v>
      </c>
      <c r="B5" s="28">
        <v>94</v>
      </c>
      <c r="C5" s="28">
        <v>77</v>
      </c>
      <c r="D5" s="28">
        <v>78</v>
      </c>
      <c r="E5" s="28">
        <v>86</v>
      </c>
      <c r="F5" s="28">
        <v>93</v>
      </c>
      <c r="G5" s="28">
        <v>91</v>
      </c>
      <c r="H5" s="28">
        <v>95</v>
      </c>
      <c r="I5" s="28">
        <f t="shared" ref="I5" si="0">SUM(I6:I14)</f>
        <v>96</v>
      </c>
      <c r="J5" s="28">
        <v>98</v>
      </c>
      <c r="K5" s="28">
        <v>98</v>
      </c>
      <c r="L5" s="28">
        <v>110</v>
      </c>
      <c r="M5" s="28">
        <v>113</v>
      </c>
      <c r="N5" s="28">
        <v>88</v>
      </c>
      <c r="O5" s="28">
        <v>69</v>
      </c>
      <c r="P5" s="28">
        <v>70</v>
      </c>
      <c r="Q5" s="28">
        <v>77</v>
      </c>
      <c r="R5" s="28">
        <v>84</v>
      </c>
      <c r="S5" s="28">
        <v>85</v>
      </c>
      <c r="T5" s="28">
        <v>81</v>
      </c>
      <c r="U5" s="28">
        <v>84</v>
      </c>
      <c r="V5" s="28">
        <v>86</v>
      </c>
      <c r="W5" s="28">
        <v>86</v>
      </c>
      <c r="X5" s="28">
        <v>97</v>
      </c>
      <c r="Y5" s="33">
        <v>101</v>
      </c>
      <c r="AB5" s="7"/>
    </row>
    <row r="6" spans="1:30" s="4" customFormat="1" ht="10.050000000000001" customHeight="1" x14ac:dyDescent="0.15">
      <c r="A6" s="15" t="s">
        <v>7</v>
      </c>
      <c r="B6" s="29">
        <v>5</v>
      </c>
      <c r="C6" s="29">
        <v>3</v>
      </c>
      <c r="D6" s="29">
        <v>3</v>
      </c>
      <c r="E6" s="29">
        <v>3</v>
      </c>
      <c r="F6" s="29">
        <v>3</v>
      </c>
      <c r="G6" s="29">
        <v>3</v>
      </c>
      <c r="H6" s="29">
        <v>3</v>
      </c>
      <c r="I6" s="29">
        <v>3</v>
      </c>
      <c r="J6" s="29">
        <v>3</v>
      </c>
      <c r="K6" s="29">
        <v>3</v>
      </c>
      <c r="L6" s="29">
        <v>3</v>
      </c>
      <c r="M6" s="29">
        <v>6</v>
      </c>
      <c r="N6" s="29">
        <v>5</v>
      </c>
      <c r="O6" s="29">
        <v>2</v>
      </c>
      <c r="P6" s="29">
        <v>2</v>
      </c>
      <c r="Q6" s="29">
        <v>2</v>
      </c>
      <c r="R6" s="29">
        <v>2</v>
      </c>
      <c r="S6" s="29">
        <v>2</v>
      </c>
      <c r="T6" s="29">
        <v>2</v>
      </c>
      <c r="U6" s="29">
        <v>2</v>
      </c>
      <c r="V6" s="29">
        <v>2</v>
      </c>
      <c r="W6" s="29">
        <v>2</v>
      </c>
      <c r="X6" s="29">
        <v>2</v>
      </c>
      <c r="Y6" s="34">
        <v>5</v>
      </c>
    </row>
    <row r="7" spans="1:30" s="4" customFormat="1" ht="10.050000000000001" customHeight="1" x14ac:dyDescent="0.15">
      <c r="A7" s="15" t="s">
        <v>8</v>
      </c>
      <c r="B7" s="29">
        <v>4</v>
      </c>
      <c r="C7" s="29">
        <v>4</v>
      </c>
      <c r="D7" s="29">
        <v>5</v>
      </c>
      <c r="E7" s="29">
        <v>5</v>
      </c>
      <c r="F7" s="29">
        <v>5</v>
      </c>
      <c r="G7" s="29">
        <v>5</v>
      </c>
      <c r="H7" s="29">
        <v>6</v>
      </c>
      <c r="I7" s="29">
        <v>6</v>
      </c>
      <c r="J7" s="29">
        <v>6</v>
      </c>
      <c r="K7" s="29">
        <v>6</v>
      </c>
      <c r="L7" s="29">
        <v>7</v>
      </c>
      <c r="M7" s="29">
        <v>7</v>
      </c>
      <c r="N7" s="29">
        <v>3</v>
      </c>
      <c r="O7" s="29">
        <v>3</v>
      </c>
      <c r="P7" s="29">
        <v>4</v>
      </c>
      <c r="Q7" s="29">
        <v>4</v>
      </c>
      <c r="R7" s="29">
        <v>4</v>
      </c>
      <c r="S7" s="29">
        <v>5</v>
      </c>
      <c r="T7" s="29">
        <v>6</v>
      </c>
      <c r="U7" s="29">
        <v>6</v>
      </c>
      <c r="V7" s="29">
        <v>6</v>
      </c>
      <c r="W7" s="29">
        <v>6</v>
      </c>
      <c r="X7" s="29">
        <v>6</v>
      </c>
      <c r="Y7" s="34">
        <v>6</v>
      </c>
    </row>
    <row r="8" spans="1:30" s="4" customFormat="1" ht="10.050000000000001" customHeight="1" x14ac:dyDescent="0.25">
      <c r="A8" s="16" t="s">
        <v>9</v>
      </c>
      <c r="B8" s="29">
        <v>13</v>
      </c>
      <c r="C8" s="29">
        <v>13</v>
      </c>
      <c r="D8" s="29">
        <v>13</v>
      </c>
      <c r="E8" s="29">
        <v>14</v>
      </c>
      <c r="F8" s="29">
        <v>14</v>
      </c>
      <c r="G8" s="29">
        <v>14</v>
      </c>
      <c r="H8" s="29">
        <v>14</v>
      </c>
      <c r="I8" s="29">
        <v>14</v>
      </c>
      <c r="J8" s="29">
        <v>14</v>
      </c>
      <c r="K8" s="29">
        <v>14</v>
      </c>
      <c r="L8" s="29">
        <v>14</v>
      </c>
      <c r="M8" s="29">
        <v>14</v>
      </c>
      <c r="N8" s="29">
        <v>11</v>
      </c>
      <c r="O8" s="29">
        <v>11</v>
      </c>
      <c r="P8" s="29">
        <v>11</v>
      </c>
      <c r="Q8" s="29">
        <v>11</v>
      </c>
      <c r="R8" s="29">
        <v>11</v>
      </c>
      <c r="S8" s="29">
        <v>12</v>
      </c>
      <c r="T8" s="29">
        <v>12</v>
      </c>
      <c r="U8" s="29">
        <v>13</v>
      </c>
      <c r="V8" s="29">
        <v>13</v>
      </c>
      <c r="W8" s="29">
        <v>13</v>
      </c>
      <c r="X8" s="29">
        <v>13</v>
      </c>
      <c r="Y8" s="34">
        <v>13</v>
      </c>
    </row>
    <row r="9" spans="1:30" s="4" customFormat="1" ht="10.050000000000001" customHeight="1" x14ac:dyDescent="0.25">
      <c r="A9" s="16" t="s">
        <v>10</v>
      </c>
      <c r="B9" s="29">
        <v>6</v>
      </c>
      <c r="C9" s="29">
        <v>6</v>
      </c>
      <c r="D9" s="29">
        <v>6</v>
      </c>
      <c r="E9" s="29">
        <v>6</v>
      </c>
      <c r="F9" s="29">
        <v>6</v>
      </c>
      <c r="G9" s="29">
        <v>6</v>
      </c>
      <c r="H9" s="29">
        <v>6</v>
      </c>
      <c r="I9" s="29">
        <v>6</v>
      </c>
      <c r="J9" s="29">
        <v>6</v>
      </c>
      <c r="K9" s="29">
        <v>6</v>
      </c>
      <c r="L9" s="29">
        <v>16</v>
      </c>
      <c r="M9" s="29">
        <v>16</v>
      </c>
      <c r="N9" s="29">
        <v>6</v>
      </c>
      <c r="O9" s="29">
        <v>6</v>
      </c>
      <c r="P9" s="29">
        <v>6</v>
      </c>
      <c r="Q9" s="29">
        <v>6</v>
      </c>
      <c r="R9" s="29">
        <v>6</v>
      </c>
      <c r="S9" s="29">
        <v>6</v>
      </c>
      <c r="T9" s="29">
        <v>6</v>
      </c>
      <c r="U9" s="29">
        <v>6</v>
      </c>
      <c r="V9" s="29">
        <v>6</v>
      </c>
      <c r="W9" s="29">
        <v>6</v>
      </c>
      <c r="X9" s="29">
        <v>16</v>
      </c>
      <c r="Y9" s="34">
        <v>16</v>
      </c>
    </row>
    <row r="10" spans="1:30" s="4" customFormat="1" ht="10.050000000000001" customHeight="1" x14ac:dyDescent="0.25">
      <c r="A10" s="16" t="s">
        <v>11</v>
      </c>
      <c r="B10" s="29">
        <v>6</v>
      </c>
      <c r="C10" s="29">
        <v>6</v>
      </c>
      <c r="D10" s="29">
        <v>6</v>
      </c>
      <c r="E10" s="29">
        <v>6</v>
      </c>
      <c r="F10" s="29">
        <v>6</v>
      </c>
      <c r="G10" s="29">
        <v>6</v>
      </c>
      <c r="H10" s="29">
        <v>6</v>
      </c>
      <c r="I10" s="29">
        <v>7</v>
      </c>
      <c r="J10" s="29">
        <v>7</v>
      </c>
      <c r="K10" s="29">
        <v>7</v>
      </c>
      <c r="L10" s="29">
        <v>7</v>
      </c>
      <c r="M10" s="29">
        <v>7</v>
      </c>
      <c r="N10" s="29">
        <v>4</v>
      </c>
      <c r="O10" s="29">
        <v>4</v>
      </c>
      <c r="P10" s="29">
        <v>4</v>
      </c>
      <c r="Q10" s="29">
        <v>4</v>
      </c>
      <c r="R10" s="29">
        <v>4</v>
      </c>
      <c r="S10" s="29">
        <v>4</v>
      </c>
      <c r="T10" s="29">
        <v>3</v>
      </c>
      <c r="U10" s="29">
        <v>5</v>
      </c>
      <c r="V10" s="29">
        <v>5</v>
      </c>
      <c r="W10" s="29">
        <v>5</v>
      </c>
      <c r="X10" s="29">
        <v>5</v>
      </c>
      <c r="Y10" s="34">
        <v>5</v>
      </c>
    </row>
    <row r="11" spans="1:30" s="4" customFormat="1" ht="10.050000000000001" customHeight="1" x14ac:dyDescent="0.15">
      <c r="A11" s="15" t="s">
        <v>12</v>
      </c>
      <c r="B11" s="29">
        <v>5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5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34">
        <v>0</v>
      </c>
    </row>
    <row r="12" spans="1:30" s="4" customFormat="1" ht="10.050000000000001" customHeight="1" x14ac:dyDescent="0.25">
      <c r="A12" s="16" t="s">
        <v>13</v>
      </c>
      <c r="B12" s="29">
        <v>35</v>
      </c>
      <c r="C12" s="29">
        <v>36</v>
      </c>
      <c r="D12" s="29">
        <v>36</v>
      </c>
      <c r="E12" s="29">
        <v>38</v>
      </c>
      <c r="F12" s="29">
        <v>45</v>
      </c>
      <c r="G12" s="29">
        <v>43</v>
      </c>
      <c r="H12" s="29">
        <v>46</v>
      </c>
      <c r="I12" s="29">
        <v>46</v>
      </c>
      <c r="J12" s="29">
        <v>46</v>
      </c>
      <c r="K12" s="29">
        <v>46</v>
      </c>
      <c r="L12" s="29">
        <v>46</v>
      </c>
      <c r="M12" s="29">
        <v>46</v>
      </c>
      <c r="N12" s="29">
        <v>35</v>
      </c>
      <c r="O12" s="29">
        <v>35</v>
      </c>
      <c r="P12" s="29">
        <v>35</v>
      </c>
      <c r="Q12" s="29">
        <v>37</v>
      </c>
      <c r="R12" s="29">
        <v>44</v>
      </c>
      <c r="S12" s="29">
        <v>43</v>
      </c>
      <c r="T12" s="29">
        <v>39</v>
      </c>
      <c r="U12" s="29">
        <v>39</v>
      </c>
      <c r="V12" s="29">
        <v>39</v>
      </c>
      <c r="W12" s="29">
        <v>39</v>
      </c>
      <c r="X12" s="29">
        <v>39</v>
      </c>
      <c r="Y12" s="34">
        <v>40</v>
      </c>
    </row>
    <row r="13" spans="1:30" s="4" customFormat="1" ht="10.050000000000001" customHeight="1" x14ac:dyDescent="0.25">
      <c r="A13" s="16" t="s">
        <v>14</v>
      </c>
      <c r="B13" s="29">
        <v>9</v>
      </c>
      <c r="C13" s="29">
        <v>9</v>
      </c>
      <c r="D13" s="29">
        <v>9</v>
      </c>
      <c r="E13" s="29">
        <v>14</v>
      </c>
      <c r="F13" s="29">
        <v>14</v>
      </c>
      <c r="G13" s="29">
        <v>14</v>
      </c>
      <c r="H13" s="29">
        <v>14</v>
      </c>
      <c r="I13" s="29">
        <v>14</v>
      </c>
      <c r="J13" s="29">
        <v>16</v>
      </c>
      <c r="K13" s="29">
        <v>16</v>
      </c>
      <c r="L13" s="29">
        <v>17</v>
      </c>
      <c r="M13" s="29">
        <v>17</v>
      </c>
      <c r="N13" s="29">
        <v>8</v>
      </c>
      <c r="O13" s="29">
        <v>8</v>
      </c>
      <c r="P13" s="29">
        <v>8</v>
      </c>
      <c r="Q13" s="29">
        <v>13</v>
      </c>
      <c r="R13" s="29">
        <v>13</v>
      </c>
      <c r="S13" s="29">
        <v>13</v>
      </c>
      <c r="T13" s="29">
        <v>13</v>
      </c>
      <c r="U13" s="29">
        <v>13</v>
      </c>
      <c r="V13" s="29">
        <v>15</v>
      </c>
      <c r="W13" s="29">
        <v>15</v>
      </c>
      <c r="X13" s="29">
        <v>16</v>
      </c>
      <c r="Y13" s="34">
        <v>16</v>
      </c>
    </row>
    <row r="14" spans="1:30" s="4" customFormat="1" ht="10.050000000000001" customHeight="1" x14ac:dyDescent="0.25">
      <c r="A14" s="16" t="s">
        <v>15</v>
      </c>
      <c r="B14" s="29">
        <v>11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11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34">
        <v>0</v>
      </c>
    </row>
    <row r="15" spans="1:30" s="10" customFormat="1" ht="10.050000000000001" customHeight="1" x14ac:dyDescent="0.25">
      <c r="A15" s="14" t="s">
        <v>3</v>
      </c>
      <c r="B15" s="28">
        <v>79</v>
      </c>
      <c r="C15" s="28">
        <v>97</v>
      </c>
      <c r="D15" s="28">
        <v>128</v>
      </c>
      <c r="E15" s="28">
        <v>171</v>
      </c>
      <c r="F15" s="28">
        <v>181</v>
      </c>
      <c r="G15" s="28">
        <v>187</v>
      </c>
      <c r="H15" s="28">
        <v>208</v>
      </c>
      <c r="I15" s="28">
        <f t="shared" ref="I15" si="1">SUM(I16:I24)</f>
        <v>231</v>
      </c>
      <c r="J15" s="28">
        <v>239</v>
      </c>
      <c r="K15" s="28">
        <v>333</v>
      </c>
      <c r="L15" s="28">
        <v>342</v>
      </c>
      <c r="M15" s="28">
        <v>346</v>
      </c>
      <c r="N15" s="28">
        <v>72</v>
      </c>
      <c r="O15" s="28">
        <v>90</v>
      </c>
      <c r="P15" s="28">
        <v>111</v>
      </c>
      <c r="Q15" s="28">
        <v>157</v>
      </c>
      <c r="R15" s="28">
        <v>167</v>
      </c>
      <c r="S15" s="28">
        <v>174</v>
      </c>
      <c r="T15" s="28">
        <v>183</v>
      </c>
      <c r="U15" s="28">
        <v>205</v>
      </c>
      <c r="V15" s="28">
        <v>213</v>
      </c>
      <c r="W15" s="28">
        <v>250</v>
      </c>
      <c r="X15" s="28">
        <v>250</v>
      </c>
      <c r="Y15" s="28">
        <v>250</v>
      </c>
    </row>
    <row r="16" spans="1:30" s="4" customFormat="1" ht="10.050000000000001" customHeight="1" x14ac:dyDescent="0.15">
      <c r="A16" s="15" t="s">
        <v>16</v>
      </c>
      <c r="B16" s="29">
        <v>2</v>
      </c>
      <c r="C16" s="29">
        <v>2</v>
      </c>
      <c r="D16" s="29">
        <v>2</v>
      </c>
      <c r="E16" s="29">
        <v>3</v>
      </c>
      <c r="F16" s="29">
        <v>3</v>
      </c>
      <c r="G16" s="29">
        <v>3</v>
      </c>
      <c r="H16" s="29">
        <v>3</v>
      </c>
      <c r="I16" s="29">
        <v>3</v>
      </c>
      <c r="J16" s="29">
        <v>3</v>
      </c>
      <c r="K16" s="29">
        <v>3</v>
      </c>
      <c r="L16" s="29">
        <v>3</v>
      </c>
      <c r="M16" s="29">
        <v>3</v>
      </c>
      <c r="N16" s="29">
        <v>2</v>
      </c>
      <c r="O16" s="29">
        <v>2</v>
      </c>
      <c r="P16" s="29">
        <v>2</v>
      </c>
      <c r="Q16" s="29">
        <v>3</v>
      </c>
      <c r="R16" s="29">
        <v>3</v>
      </c>
      <c r="S16" s="29">
        <v>3</v>
      </c>
      <c r="T16" s="29">
        <v>3</v>
      </c>
      <c r="U16" s="29">
        <v>3</v>
      </c>
      <c r="V16" s="29">
        <v>3</v>
      </c>
      <c r="W16" s="29">
        <v>3</v>
      </c>
      <c r="X16" s="29">
        <v>3</v>
      </c>
      <c r="Y16" s="34">
        <v>3</v>
      </c>
    </row>
    <row r="17" spans="1:25" s="4" customFormat="1" ht="10.050000000000001" customHeight="1" x14ac:dyDescent="0.25">
      <c r="A17" s="16" t="s">
        <v>17</v>
      </c>
      <c r="B17" s="29">
        <v>18</v>
      </c>
      <c r="C17" s="29">
        <v>18</v>
      </c>
      <c r="D17" s="29">
        <v>37</v>
      </c>
      <c r="E17" s="29">
        <v>42</v>
      </c>
      <c r="F17" s="29">
        <v>42</v>
      </c>
      <c r="G17" s="29">
        <v>42</v>
      </c>
      <c r="H17" s="29">
        <v>42</v>
      </c>
      <c r="I17" s="29">
        <v>49</v>
      </c>
      <c r="J17" s="29">
        <v>49</v>
      </c>
      <c r="K17" s="29">
        <v>126</v>
      </c>
      <c r="L17" s="29">
        <v>126</v>
      </c>
      <c r="M17" s="29">
        <v>131</v>
      </c>
      <c r="N17" s="29">
        <v>16</v>
      </c>
      <c r="O17" s="29">
        <v>16</v>
      </c>
      <c r="P17" s="29">
        <v>25</v>
      </c>
      <c r="Q17" s="29">
        <v>33</v>
      </c>
      <c r="R17" s="29">
        <v>33</v>
      </c>
      <c r="S17" s="29">
        <v>33</v>
      </c>
      <c r="T17" s="29">
        <v>33</v>
      </c>
      <c r="U17" s="29">
        <v>39</v>
      </c>
      <c r="V17" s="29">
        <v>39</v>
      </c>
      <c r="W17" s="29">
        <v>58</v>
      </c>
      <c r="X17" s="29">
        <v>58</v>
      </c>
      <c r="Y17" s="34">
        <v>58</v>
      </c>
    </row>
    <row r="18" spans="1:25" s="4" customFormat="1" ht="10.050000000000001" customHeight="1" x14ac:dyDescent="0.15">
      <c r="A18" s="15" t="s">
        <v>18</v>
      </c>
      <c r="B18" s="29">
        <v>8</v>
      </c>
      <c r="C18" s="29">
        <v>9</v>
      </c>
      <c r="D18" s="29">
        <v>9</v>
      </c>
      <c r="E18" s="29">
        <v>28</v>
      </c>
      <c r="F18" s="29">
        <v>29</v>
      </c>
      <c r="G18" s="29">
        <v>29</v>
      </c>
      <c r="H18" s="29">
        <v>29</v>
      </c>
      <c r="I18" s="29">
        <v>29</v>
      </c>
      <c r="J18" s="29">
        <v>30</v>
      </c>
      <c r="K18" s="29">
        <v>30</v>
      </c>
      <c r="L18" s="29">
        <v>30</v>
      </c>
      <c r="M18" s="29">
        <v>30</v>
      </c>
      <c r="N18" s="29">
        <v>8</v>
      </c>
      <c r="O18" s="29">
        <v>9</v>
      </c>
      <c r="P18" s="29">
        <v>9</v>
      </c>
      <c r="Q18" s="29">
        <v>27</v>
      </c>
      <c r="R18" s="29">
        <v>28</v>
      </c>
      <c r="S18" s="29">
        <v>29</v>
      </c>
      <c r="T18" s="29">
        <v>29</v>
      </c>
      <c r="U18" s="29">
        <v>29</v>
      </c>
      <c r="V18" s="29">
        <v>30</v>
      </c>
      <c r="W18" s="29">
        <v>30</v>
      </c>
      <c r="X18" s="29">
        <v>30</v>
      </c>
      <c r="Y18" s="34">
        <v>30</v>
      </c>
    </row>
    <row r="19" spans="1:25" s="4" customFormat="1" ht="10.050000000000001" customHeight="1" x14ac:dyDescent="0.15">
      <c r="A19" s="15" t="s">
        <v>19</v>
      </c>
      <c r="B19" s="29">
        <v>22</v>
      </c>
      <c r="C19" s="29">
        <v>23</v>
      </c>
      <c r="D19" s="29">
        <v>24</v>
      </c>
      <c r="E19" s="29">
        <v>24</v>
      </c>
      <c r="F19" s="29">
        <v>24</v>
      </c>
      <c r="G19" s="29">
        <v>24</v>
      </c>
      <c r="H19" s="29">
        <v>38</v>
      </c>
      <c r="I19" s="29">
        <v>38</v>
      </c>
      <c r="J19" s="29">
        <v>42</v>
      </c>
      <c r="K19" s="29">
        <v>54</v>
      </c>
      <c r="L19" s="29">
        <v>61</v>
      </c>
      <c r="M19" s="29">
        <v>61</v>
      </c>
      <c r="N19" s="29">
        <v>22</v>
      </c>
      <c r="O19" s="29">
        <v>23</v>
      </c>
      <c r="P19" s="29">
        <v>24</v>
      </c>
      <c r="Q19" s="29">
        <v>24</v>
      </c>
      <c r="R19" s="29">
        <v>24</v>
      </c>
      <c r="S19" s="29">
        <v>24</v>
      </c>
      <c r="T19" s="29">
        <v>26</v>
      </c>
      <c r="U19" s="29">
        <v>26</v>
      </c>
      <c r="V19" s="29">
        <v>30</v>
      </c>
      <c r="W19" s="29">
        <v>43</v>
      </c>
      <c r="X19" s="29">
        <v>42</v>
      </c>
      <c r="Y19" s="34">
        <v>42</v>
      </c>
    </row>
    <row r="20" spans="1:25" s="4" customFormat="1" ht="10.050000000000001" customHeight="1" x14ac:dyDescent="0.25">
      <c r="A20" s="16" t="s">
        <v>20</v>
      </c>
      <c r="B20" s="29">
        <v>7</v>
      </c>
      <c r="C20" s="29">
        <v>7</v>
      </c>
      <c r="D20" s="29">
        <v>7</v>
      </c>
      <c r="E20" s="29">
        <v>7</v>
      </c>
      <c r="F20" s="29">
        <v>6</v>
      </c>
      <c r="G20" s="29">
        <v>6</v>
      </c>
      <c r="H20" s="29">
        <v>6</v>
      </c>
      <c r="I20" s="29">
        <v>6</v>
      </c>
      <c r="J20" s="29">
        <v>6</v>
      </c>
      <c r="K20" s="29">
        <v>6</v>
      </c>
      <c r="L20" s="29">
        <v>6</v>
      </c>
      <c r="M20" s="29">
        <v>5</v>
      </c>
      <c r="N20" s="29">
        <v>6</v>
      </c>
      <c r="O20" s="29">
        <v>6</v>
      </c>
      <c r="P20" s="29">
        <v>6</v>
      </c>
      <c r="Q20" s="29">
        <v>6</v>
      </c>
      <c r="R20" s="29">
        <v>5</v>
      </c>
      <c r="S20" s="29">
        <v>5</v>
      </c>
      <c r="T20" s="29">
        <v>5</v>
      </c>
      <c r="U20" s="29">
        <v>5</v>
      </c>
      <c r="V20" s="29">
        <v>5</v>
      </c>
      <c r="W20" s="29">
        <v>5</v>
      </c>
      <c r="X20" s="29">
        <v>4</v>
      </c>
      <c r="Y20" s="34">
        <v>4</v>
      </c>
    </row>
    <row r="21" spans="1:25" s="4" customFormat="1" ht="10.050000000000001" customHeight="1" x14ac:dyDescent="0.15">
      <c r="A21" s="15" t="s">
        <v>21</v>
      </c>
      <c r="B21" s="29">
        <v>2</v>
      </c>
      <c r="C21" s="29">
        <v>2</v>
      </c>
      <c r="D21" s="29">
        <v>2</v>
      </c>
      <c r="E21" s="29">
        <v>2</v>
      </c>
      <c r="F21" s="29">
        <v>2</v>
      </c>
      <c r="G21" s="29">
        <v>2</v>
      </c>
      <c r="H21" s="29">
        <v>2</v>
      </c>
      <c r="I21" s="29">
        <v>2</v>
      </c>
      <c r="J21" s="29">
        <v>2</v>
      </c>
      <c r="K21" s="29">
        <v>2</v>
      </c>
      <c r="L21" s="29">
        <v>2</v>
      </c>
      <c r="M21" s="29">
        <v>2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34">
        <v>0</v>
      </c>
    </row>
    <row r="22" spans="1:25" s="4" customFormat="1" ht="10.050000000000001" customHeight="1" x14ac:dyDescent="0.15">
      <c r="A22" s="15" t="s">
        <v>22</v>
      </c>
      <c r="B22" s="29">
        <v>2</v>
      </c>
      <c r="C22" s="29">
        <v>6</v>
      </c>
      <c r="D22" s="29">
        <v>6</v>
      </c>
      <c r="E22" s="29">
        <v>6</v>
      </c>
      <c r="F22" s="29">
        <v>6</v>
      </c>
      <c r="G22" s="29">
        <v>7</v>
      </c>
      <c r="H22" s="29">
        <v>7</v>
      </c>
      <c r="I22" s="29">
        <v>7</v>
      </c>
      <c r="J22" s="29">
        <v>7</v>
      </c>
      <c r="K22" s="29">
        <v>5</v>
      </c>
      <c r="L22" s="29">
        <v>5</v>
      </c>
      <c r="M22" s="29">
        <v>5</v>
      </c>
      <c r="N22" s="29">
        <v>2</v>
      </c>
      <c r="O22" s="29">
        <v>6</v>
      </c>
      <c r="P22" s="29">
        <v>6</v>
      </c>
      <c r="Q22" s="29">
        <v>6</v>
      </c>
      <c r="R22" s="29">
        <v>6</v>
      </c>
      <c r="S22" s="29">
        <v>7</v>
      </c>
      <c r="T22" s="29">
        <v>7</v>
      </c>
      <c r="U22" s="29">
        <v>7</v>
      </c>
      <c r="V22" s="29">
        <v>7</v>
      </c>
      <c r="W22" s="29">
        <v>5</v>
      </c>
      <c r="X22" s="29">
        <v>5</v>
      </c>
      <c r="Y22" s="34">
        <v>5</v>
      </c>
    </row>
    <row r="23" spans="1:25" s="4" customFormat="1" ht="10.050000000000001" customHeight="1" x14ac:dyDescent="0.25">
      <c r="A23" s="16" t="s">
        <v>23</v>
      </c>
      <c r="B23" s="29">
        <v>13</v>
      </c>
      <c r="C23" s="29">
        <v>15</v>
      </c>
      <c r="D23" s="29">
        <v>15</v>
      </c>
      <c r="E23" s="29">
        <v>15</v>
      </c>
      <c r="F23" s="29">
        <v>15</v>
      </c>
      <c r="G23" s="29">
        <v>15</v>
      </c>
      <c r="H23" s="29">
        <v>15</v>
      </c>
      <c r="I23" s="29">
        <v>15</v>
      </c>
      <c r="J23" s="29">
        <v>15</v>
      </c>
      <c r="K23" s="29">
        <v>15</v>
      </c>
      <c r="L23" s="29">
        <v>16</v>
      </c>
      <c r="M23" s="29">
        <v>16</v>
      </c>
      <c r="N23" s="29">
        <v>12</v>
      </c>
      <c r="O23" s="29">
        <v>14</v>
      </c>
      <c r="P23" s="29">
        <v>14</v>
      </c>
      <c r="Q23" s="29">
        <v>14</v>
      </c>
      <c r="R23" s="29">
        <v>14</v>
      </c>
      <c r="S23" s="29">
        <v>14</v>
      </c>
      <c r="T23" s="29">
        <v>14</v>
      </c>
      <c r="U23" s="29">
        <v>14</v>
      </c>
      <c r="V23" s="29">
        <v>14</v>
      </c>
      <c r="W23" s="29">
        <v>14</v>
      </c>
      <c r="X23" s="29">
        <v>15</v>
      </c>
      <c r="Y23" s="34">
        <v>15</v>
      </c>
    </row>
    <row r="24" spans="1:25" s="4" customFormat="1" ht="10.050000000000001" customHeight="1" x14ac:dyDescent="0.25">
      <c r="A24" s="16" t="s">
        <v>24</v>
      </c>
      <c r="B24" s="29">
        <v>5</v>
      </c>
      <c r="C24" s="29">
        <v>15</v>
      </c>
      <c r="D24" s="29">
        <v>26</v>
      </c>
      <c r="E24" s="29">
        <v>44</v>
      </c>
      <c r="F24" s="29">
        <v>54</v>
      </c>
      <c r="G24" s="29">
        <v>59</v>
      </c>
      <c r="H24" s="29">
        <v>66</v>
      </c>
      <c r="I24" s="29">
        <v>82</v>
      </c>
      <c r="J24" s="29">
        <v>85</v>
      </c>
      <c r="K24" s="29">
        <v>92</v>
      </c>
      <c r="L24" s="29">
        <v>93</v>
      </c>
      <c r="M24" s="29">
        <v>93</v>
      </c>
      <c r="N24" s="29">
        <v>4</v>
      </c>
      <c r="O24" s="29">
        <v>14</v>
      </c>
      <c r="P24" s="29">
        <v>25</v>
      </c>
      <c r="Q24" s="29">
        <v>44</v>
      </c>
      <c r="R24" s="29">
        <v>54</v>
      </c>
      <c r="S24" s="29">
        <v>59</v>
      </c>
      <c r="T24" s="29">
        <v>66</v>
      </c>
      <c r="U24" s="29">
        <v>82</v>
      </c>
      <c r="V24" s="29">
        <v>85</v>
      </c>
      <c r="W24" s="29">
        <v>92</v>
      </c>
      <c r="X24" s="29">
        <v>93</v>
      </c>
      <c r="Y24" s="34">
        <v>93</v>
      </c>
    </row>
    <row r="25" spans="1:25" s="10" customFormat="1" ht="10.050000000000001" customHeight="1" x14ac:dyDescent="0.25">
      <c r="A25" s="14" t="s">
        <v>4</v>
      </c>
      <c r="B25" s="28">
        <v>44</v>
      </c>
      <c r="C25" s="28">
        <v>47</v>
      </c>
      <c r="D25" s="28">
        <v>47</v>
      </c>
      <c r="E25" s="28">
        <v>51</v>
      </c>
      <c r="F25" s="28">
        <v>59</v>
      </c>
      <c r="G25" s="28">
        <v>62</v>
      </c>
      <c r="H25" s="28">
        <v>69</v>
      </c>
      <c r="I25" s="28">
        <v>36</v>
      </c>
      <c r="J25" s="28">
        <v>88</v>
      </c>
      <c r="K25" s="28">
        <v>88</v>
      </c>
      <c r="L25" s="28">
        <v>90</v>
      </c>
      <c r="M25" s="28">
        <v>93</v>
      </c>
      <c r="N25" s="28">
        <v>42</v>
      </c>
      <c r="O25" s="28">
        <v>45</v>
      </c>
      <c r="P25" s="28">
        <v>45</v>
      </c>
      <c r="Q25" s="28">
        <v>49</v>
      </c>
      <c r="R25" s="28">
        <v>51</v>
      </c>
      <c r="S25" s="28">
        <v>55</v>
      </c>
      <c r="T25" s="28">
        <v>54</v>
      </c>
      <c r="U25" s="28">
        <v>34</v>
      </c>
      <c r="V25" s="28">
        <v>79</v>
      </c>
      <c r="W25" s="28">
        <v>80</v>
      </c>
      <c r="X25" s="28">
        <v>82</v>
      </c>
      <c r="Y25" s="33">
        <v>87</v>
      </c>
    </row>
    <row r="26" spans="1:25" s="10" customFormat="1" ht="10.050000000000001" customHeight="1" x14ac:dyDescent="0.25">
      <c r="A26" s="16" t="s">
        <v>42</v>
      </c>
      <c r="B26" s="29">
        <v>31</v>
      </c>
      <c r="C26" s="29">
        <v>33</v>
      </c>
      <c r="D26" s="29">
        <v>33</v>
      </c>
      <c r="E26" s="29">
        <v>36</v>
      </c>
      <c r="F26" s="29">
        <v>44</v>
      </c>
      <c r="G26" s="29">
        <v>46</v>
      </c>
      <c r="H26" s="29">
        <v>50</v>
      </c>
      <c r="I26" s="29">
        <v>50</v>
      </c>
      <c r="J26" s="29">
        <v>50</v>
      </c>
      <c r="K26" s="29">
        <v>50</v>
      </c>
      <c r="L26" s="29">
        <v>51</v>
      </c>
      <c r="M26" s="29">
        <v>52</v>
      </c>
      <c r="N26" s="29">
        <v>31</v>
      </c>
      <c r="O26" s="29">
        <v>33</v>
      </c>
      <c r="P26" s="29">
        <v>33</v>
      </c>
      <c r="Q26" s="29">
        <v>36</v>
      </c>
      <c r="R26" s="29">
        <v>38</v>
      </c>
      <c r="S26" s="29">
        <v>41</v>
      </c>
      <c r="T26" s="29">
        <v>37</v>
      </c>
      <c r="U26" s="29">
        <v>39</v>
      </c>
      <c r="V26" s="29">
        <v>42</v>
      </c>
      <c r="W26" s="29">
        <v>43</v>
      </c>
      <c r="X26" s="29">
        <v>47</v>
      </c>
      <c r="Y26" s="34">
        <v>47</v>
      </c>
    </row>
    <row r="27" spans="1:25" s="4" customFormat="1" ht="10.050000000000001" customHeight="1" x14ac:dyDescent="0.15">
      <c r="A27" s="15" t="s">
        <v>25</v>
      </c>
      <c r="B27" s="29">
        <v>2</v>
      </c>
      <c r="C27" s="29">
        <v>3</v>
      </c>
      <c r="D27" s="29">
        <v>3</v>
      </c>
      <c r="E27" s="29">
        <v>3</v>
      </c>
      <c r="F27" s="29">
        <v>3</v>
      </c>
      <c r="G27" s="29">
        <v>3</v>
      </c>
      <c r="H27" s="29">
        <v>4</v>
      </c>
      <c r="I27" s="29">
        <v>21</v>
      </c>
      <c r="J27" s="29">
        <v>23</v>
      </c>
      <c r="K27" s="29">
        <v>23</v>
      </c>
      <c r="L27" s="29">
        <v>23</v>
      </c>
      <c r="M27" s="29">
        <v>25</v>
      </c>
      <c r="N27" s="29">
        <v>1</v>
      </c>
      <c r="O27" s="29">
        <v>2</v>
      </c>
      <c r="P27" s="29">
        <v>2</v>
      </c>
      <c r="Q27" s="29">
        <v>2</v>
      </c>
      <c r="R27" s="29">
        <v>2</v>
      </c>
      <c r="S27" s="29">
        <v>2</v>
      </c>
      <c r="T27" s="29">
        <v>3</v>
      </c>
      <c r="U27" s="29">
        <v>20</v>
      </c>
      <c r="V27" s="29">
        <v>23</v>
      </c>
      <c r="W27" s="29">
        <v>23</v>
      </c>
      <c r="X27" s="29">
        <v>20</v>
      </c>
      <c r="Y27" s="34">
        <v>25</v>
      </c>
    </row>
    <row r="28" spans="1:25" s="4" customFormat="1" ht="10.050000000000001" customHeight="1" x14ac:dyDescent="0.25">
      <c r="A28" s="16" t="s">
        <v>26</v>
      </c>
      <c r="B28" s="29">
        <v>11</v>
      </c>
      <c r="C28" s="29">
        <v>11</v>
      </c>
      <c r="D28" s="29">
        <v>11</v>
      </c>
      <c r="E28" s="29">
        <v>12</v>
      </c>
      <c r="F28" s="29">
        <v>12</v>
      </c>
      <c r="G28" s="29">
        <v>12</v>
      </c>
      <c r="H28" s="29">
        <v>12</v>
      </c>
      <c r="I28" s="29">
        <v>12</v>
      </c>
      <c r="J28" s="29">
        <v>12</v>
      </c>
      <c r="K28" s="29">
        <v>12</v>
      </c>
      <c r="L28" s="29">
        <v>13</v>
      </c>
      <c r="M28" s="29">
        <v>13</v>
      </c>
      <c r="N28" s="29">
        <v>10</v>
      </c>
      <c r="O28" s="29">
        <v>10</v>
      </c>
      <c r="P28" s="29">
        <v>10</v>
      </c>
      <c r="Q28" s="29">
        <v>11</v>
      </c>
      <c r="R28" s="29">
        <v>11</v>
      </c>
      <c r="S28" s="29">
        <v>11</v>
      </c>
      <c r="T28" s="29">
        <v>11</v>
      </c>
      <c r="U28" s="29">
        <v>11</v>
      </c>
      <c r="V28" s="29">
        <v>11</v>
      </c>
      <c r="W28" s="29">
        <v>11</v>
      </c>
      <c r="X28" s="29">
        <v>12</v>
      </c>
      <c r="Y28" s="34">
        <v>12</v>
      </c>
    </row>
    <row r="29" spans="1:25" s="4" customFormat="1" ht="10.050000000000001" customHeight="1" x14ac:dyDescent="0.25">
      <c r="A29" s="16" t="s">
        <v>27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29">
        <v>1</v>
      </c>
      <c r="H29" s="29">
        <v>3</v>
      </c>
      <c r="I29" s="29">
        <v>3</v>
      </c>
      <c r="J29" s="29">
        <v>3</v>
      </c>
      <c r="K29" s="29">
        <v>3</v>
      </c>
      <c r="L29" s="29">
        <v>3</v>
      </c>
      <c r="M29" s="29">
        <v>3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1</v>
      </c>
      <c r="T29" s="29">
        <v>3</v>
      </c>
      <c r="U29" s="29">
        <v>3</v>
      </c>
      <c r="V29" s="29">
        <v>3</v>
      </c>
      <c r="W29" s="29">
        <v>3</v>
      </c>
      <c r="X29" s="29">
        <v>3</v>
      </c>
      <c r="Y29" s="34">
        <v>3</v>
      </c>
    </row>
    <row r="30" spans="1:25" s="4" customFormat="1" ht="10.050000000000001" customHeight="1" x14ac:dyDescent="0.25">
      <c r="A30" s="16" t="s">
        <v>28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34">
        <v>0</v>
      </c>
    </row>
    <row r="31" spans="1:25" s="10" customFormat="1" ht="10.050000000000001" customHeight="1" x14ac:dyDescent="0.25">
      <c r="A31" s="14" t="s">
        <v>5</v>
      </c>
      <c r="B31" s="28">
        <v>105</v>
      </c>
      <c r="C31" s="28">
        <v>104</v>
      </c>
      <c r="D31" s="28">
        <v>127</v>
      </c>
      <c r="E31" s="28">
        <v>132</v>
      </c>
      <c r="F31" s="28">
        <v>138</v>
      </c>
      <c r="G31" s="28">
        <v>138</v>
      </c>
      <c r="H31" s="28">
        <v>138</v>
      </c>
      <c r="I31" s="28">
        <f t="shared" ref="I31" si="2">SUM(I32:I36)</f>
        <v>138</v>
      </c>
      <c r="J31" s="28">
        <v>171</v>
      </c>
      <c r="K31" s="28">
        <v>170</v>
      </c>
      <c r="L31" s="28">
        <v>248</v>
      </c>
      <c r="M31" s="28">
        <v>269</v>
      </c>
      <c r="N31" s="28">
        <v>92</v>
      </c>
      <c r="O31" s="28">
        <v>92</v>
      </c>
      <c r="P31" s="28">
        <v>115</v>
      </c>
      <c r="Q31" s="28">
        <v>114</v>
      </c>
      <c r="R31" s="28">
        <v>122</v>
      </c>
      <c r="S31" s="28">
        <v>121</v>
      </c>
      <c r="T31" s="28">
        <v>121</v>
      </c>
      <c r="U31" s="28">
        <f t="shared" ref="U31" si="3">SUM(U32:U36)</f>
        <v>122</v>
      </c>
      <c r="V31" s="28">
        <v>153</v>
      </c>
      <c r="W31" s="28">
        <v>152</v>
      </c>
      <c r="X31" s="28">
        <v>230</v>
      </c>
      <c r="Y31" s="33">
        <v>250</v>
      </c>
    </row>
    <row r="32" spans="1:25" s="4" customFormat="1" ht="10.050000000000001" customHeight="1" x14ac:dyDescent="0.25">
      <c r="A32" s="16" t="s">
        <v>29</v>
      </c>
      <c r="B32" s="29">
        <v>17</v>
      </c>
      <c r="C32" s="29">
        <v>17</v>
      </c>
      <c r="D32" s="29">
        <v>18</v>
      </c>
      <c r="E32" s="29">
        <v>18</v>
      </c>
      <c r="F32" s="29">
        <v>18</v>
      </c>
      <c r="G32" s="29">
        <v>18</v>
      </c>
      <c r="H32" s="29">
        <v>18</v>
      </c>
      <c r="I32" s="29">
        <v>18</v>
      </c>
      <c r="J32" s="29">
        <v>24</v>
      </c>
      <c r="K32" s="29">
        <v>24</v>
      </c>
      <c r="L32" s="29">
        <v>98</v>
      </c>
      <c r="M32" s="28">
        <v>116</v>
      </c>
      <c r="N32" s="29">
        <v>17</v>
      </c>
      <c r="O32" s="29">
        <v>17</v>
      </c>
      <c r="P32" s="29">
        <v>18</v>
      </c>
      <c r="Q32" s="29">
        <v>18</v>
      </c>
      <c r="R32" s="29">
        <v>18</v>
      </c>
      <c r="S32" s="29">
        <v>18</v>
      </c>
      <c r="T32" s="29">
        <v>18</v>
      </c>
      <c r="U32" s="29">
        <v>18</v>
      </c>
      <c r="V32" s="29">
        <v>24</v>
      </c>
      <c r="W32" s="29">
        <v>24</v>
      </c>
      <c r="X32" s="29">
        <v>98</v>
      </c>
      <c r="Y32" s="34">
        <v>115</v>
      </c>
    </row>
    <row r="33" spans="1:28" s="4" customFormat="1" ht="10.050000000000001" customHeight="1" x14ac:dyDescent="0.25">
      <c r="A33" s="16" t="s">
        <v>30</v>
      </c>
      <c r="B33" s="29">
        <v>4</v>
      </c>
      <c r="C33" s="29">
        <v>4</v>
      </c>
      <c r="D33" s="29">
        <v>5</v>
      </c>
      <c r="E33" s="29">
        <v>5</v>
      </c>
      <c r="F33" s="29">
        <v>6</v>
      </c>
      <c r="G33" s="29">
        <v>6</v>
      </c>
      <c r="H33" s="29">
        <v>6</v>
      </c>
      <c r="I33" s="29">
        <v>6</v>
      </c>
      <c r="J33" s="29">
        <v>6</v>
      </c>
      <c r="K33" s="29">
        <v>6</v>
      </c>
      <c r="L33" s="29">
        <v>6</v>
      </c>
      <c r="M33" s="29">
        <v>7</v>
      </c>
      <c r="N33" s="29">
        <v>3</v>
      </c>
      <c r="O33" s="29">
        <v>3</v>
      </c>
      <c r="P33" s="29">
        <v>4</v>
      </c>
      <c r="Q33" s="29">
        <v>4</v>
      </c>
      <c r="R33" s="29">
        <v>5</v>
      </c>
      <c r="S33" s="29">
        <v>4</v>
      </c>
      <c r="T33" s="29">
        <v>4</v>
      </c>
      <c r="U33" s="29">
        <v>4</v>
      </c>
      <c r="V33" s="29">
        <v>4</v>
      </c>
      <c r="W33" s="29">
        <v>4</v>
      </c>
      <c r="X33" s="29">
        <v>4</v>
      </c>
      <c r="Y33" s="34">
        <v>5</v>
      </c>
    </row>
    <row r="34" spans="1:28" s="4" customFormat="1" ht="10.050000000000001" customHeight="1" x14ac:dyDescent="0.15">
      <c r="A34" s="15" t="s">
        <v>31</v>
      </c>
      <c r="B34" s="29">
        <v>11</v>
      </c>
      <c r="C34" s="29">
        <v>12</v>
      </c>
      <c r="D34" s="29">
        <v>32</v>
      </c>
      <c r="E34" s="29">
        <v>32</v>
      </c>
      <c r="F34" s="29">
        <v>33</v>
      </c>
      <c r="G34" s="29">
        <v>33</v>
      </c>
      <c r="H34" s="29">
        <v>33</v>
      </c>
      <c r="I34" s="29">
        <v>34</v>
      </c>
      <c r="J34" s="29">
        <v>59</v>
      </c>
      <c r="K34" s="29">
        <v>58</v>
      </c>
      <c r="L34" s="29">
        <v>62</v>
      </c>
      <c r="M34" s="29">
        <v>62</v>
      </c>
      <c r="N34" s="29">
        <v>9</v>
      </c>
      <c r="O34" s="29">
        <v>10</v>
      </c>
      <c r="P34" s="29">
        <v>30</v>
      </c>
      <c r="Q34" s="29">
        <v>30</v>
      </c>
      <c r="R34" s="29">
        <v>33</v>
      </c>
      <c r="S34" s="29">
        <v>33</v>
      </c>
      <c r="T34" s="29">
        <v>33</v>
      </c>
      <c r="U34" s="29">
        <v>34</v>
      </c>
      <c r="V34" s="29">
        <v>59</v>
      </c>
      <c r="W34" s="29">
        <v>58</v>
      </c>
      <c r="X34" s="29">
        <v>61</v>
      </c>
      <c r="Y34" s="34">
        <v>62</v>
      </c>
    </row>
    <row r="35" spans="1:28" s="4" customFormat="1" ht="10.050000000000001" customHeight="1" x14ac:dyDescent="0.25">
      <c r="A35" s="16" t="s">
        <v>32</v>
      </c>
      <c r="B35" s="29">
        <v>9</v>
      </c>
      <c r="C35" s="29">
        <v>8</v>
      </c>
      <c r="D35" s="29">
        <v>9</v>
      </c>
      <c r="E35" s="29">
        <v>9</v>
      </c>
      <c r="F35" s="29">
        <v>13</v>
      </c>
      <c r="G35" s="29">
        <v>13</v>
      </c>
      <c r="H35" s="29">
        <v>13</v>
      </c>
      <c r="I35" s="29">
        <v>12</v>
      </c>
      <c r="J35" s="29">
        <v>14</v>
      </c>
      <c r="K35" s="29">
        <v>14</v>
      </c>
      <c r="L35" s="29">
        <v>14</v>
      </c>
      <c r="M35" s="29">
        <v>14</v>
      </c>
      <c r="N35" s="29">
        <v>8</v>
      </c>
      <c r="O35" s="29">
        <v>7</v>
      </c>
      <c r="P35" s="29">
        <v>8</v>
      </c>
      <c r="Q35" s="29">
        <v>8</v>
      </c>
      <c r="R35" s="29">
        <v>12</v>
      </c>
      <c r="S35" s="29">
        <v>12</v>
      </c>
      <c r="T35" s="29">
        <v>12</v>
      </c>
      <c r="U35" s="29">
        <v>12</v>
      </c>
      <c r="V35" s="29">
        <v>13</v>
      </c>
      <c r="W35" s="29">
        <v>13</v>
      </c>
      <c r="X35" s="29">
        <v>13</v>
      </c>
      <c r="Y35" s="34">
        <v>13</v>
      </c>
    </row>
    <row r="36" spans="1:28" s="3" customFormat="1" ht="10.050000000000001" customHeight="1" x14ac:dyDescent="0.15">
      <c r="A36" s="15" t="s">
        <v>33</v>
      </c>
      <c r="B36" s="29">
        <v>64</v>
      </c>
      <c r="C36" s="29">
        <v>63</v>
      </c>
      <c r="D36" s="29">
        <v>63</v>
      </c>
      <c r="E36" s="29">
        <v>68</v>
      </c>
      <c r="F36" s="29">
        <v>68</v>
      </c>
      <c r="G36" s="29">
        <v>68</v>
      </c>
      <c r="H36" s="29">
        <v>68</v>
      </c>
      <c r="I36" s="29">
        <v>68</v>
      </c>
      <c r="J36" s="29">
        <v>68</v>
      </c>
      <c r="K36" s="29">
        <v>68</v>
      </c>
      <c r="L36" s="29">
        <v>68</v>
      </c>
      <c r="M36" s="29">
        <v>70</v>
      </c>
      <c r="N36" s="29">
        <v>55</v>
      </c>
      <c r="O36" s="29">
        <v>55</v>
      </c>
      <c r="P36" s="29">
        <v>55</v>
      </c>
      <c r="Q36" s="29">
        <v>54</v>
      </c>
      <c r="R36" s="29">
        <v>54</v>
      </c>
      <c r="S36" s="29">
        <v>54</v>
      </c>
      <c r="T36" s="29">
        <v>54</v>
      </c>
      <c r="U36" s="29">
        <v>54</v>
      </c>
      <c r="V36" s="29">
        <v>53</v>
      </c>
      <c r="W36" s="29">
        <v>53</v>
      </c>
      <c r="X36" s="29">
        <v>54</v>
      </c>
      <c r="Y36" s="34">
        <v>55</v>
      </c>
    </row>
    <row r="37" spans="1:28" s="11" customFormat="1" ht="10.050000000000001" customHeight="1" x14ac:dyDescent="0.25">
      <c r="A37" s="14" t="s">
        <v>6</v>
      </c>
      <c r="B37" s="28">
        <v>237</v>
      </c>
      <c r="C37" s="28">
        <v>236</v>
      </c>
      <c r="D37" s="28">
        <v>241</v>
      </c>
      <c r="E37" s="28">
        <v>243</v>
      </c>
      <c r="F37" s="28">
        <v>242</v>
      </c>
      <c r="G37" s="28">
        <v>226</v>
      </c>
      <c r="H37" s="28">
        <v>232</v>
      </c>
      <c r="I37" s="28">
        <f>SUM(I38:I41)</f>
        <v>229</v>
      </c>
      <c r="J37" s="28">
        <v>233</v>
      </c>
      <c r="K37" s="28">
        <v>233</v>
      </c>
      <c r="L37" s="28">
        <v>236</v>
      </c>
      <c r="M37" s="28">
        <v>238</v>
      </c>
      <c r="N37" s="28">
        <v>194</v>
      </c>
      <c r="O37" s="28">
        <v>195</v>
      </c>
      <c r="P37" s="28">
        <v>200</v>
      </c>
      <c r="Q37" s="28">
        <v>207</v>
      </c>
      <c r="R37" s="28">
        <v>207</v>
      </c>
      <c r="S37" s="28">
        <v>210</v>
      </c>
      <c r="T37" s="28">
        <v>214</v>
      </c>
      <c r="U37" s="28">
        <f>SUM(U38:U41)</f>
        <v>215</v>
      </c>
      <c r="V37" s="28">
        <v>211</v>
      </c>
      <c r="W37" s="28">
        <v>211</v>
      </c>
      <c r="X37" s="28">
        <v>215</v>
      </c>
      <c r="Y37" s="33">
        <v>220</v>
      </c>
    </row>
    <row r="38" spans="1:28" s="3" customFormat="1" ht="10.050000000000001" customHeight="1" x14ac:dyDescent="0.15">
      <c r="A38" s="15" t="s">
        <v>34</v>
      </c>
      <c r="B38" s="29">
        <v>30</v>
      </c>
      <c r="C38" s="29">
        <v>26</v>
      </c>
      <c r="D38" s="29">
        <v>28</v>
      </c>
      <c r="E38" s="29">
        <v>28</v>
      </c>
      <c r="F38" s="29">
        <v>26</v>
      </c>
      <c r="G38" s="29">
        <v>30</v>
      </c>
      <c r="H38" s="29">
        <v>31</v>
      </c>
      <c r="I38" s="29">
        <v>31</v>
      </c>
      <c r="J38" s="29">
        <v>31</v>
      </c>
      <c r="K38" s="29">
        <v>31</v>
      </c>
      <c r="L38" s="29">
        <v>31</v>
      </c>
      <c r="M38" s="29">
        <v>33</v>
      </c>
      <c r="N38" s="29">
        <v>27</v>
      </c>
      <c r="O38" s="29">
        <v>23</v>
      </c>
      <c r="P38" s="29">
        <v>26</v>
      </c>
      <c r="Q38" s="29">
        <v>26</v>
      </c>
      <c r="R38" s="29">
        <v>26</v>
      </c>
      <c r="S38" s="29">
        <v>30</v>
      </c>
      <c r="T38" s="29">
        <v>31</v>
      </c>
      <c r="U38" s="29">
        <v>31</v>
      </c>
      <c r="V38" s="29">
        <v>31</v>
      </c>
      <c r="W38" s="29">
        <v>31</v>
      </c>
      <c r="X38" s="29">
        <v>31</v>
      </c>
      <c r="Y38" s="34">
        <v>33</v>
      </c>
      <c r="AB38" s="8"/>
    </row>
    <row r="39" spans="1:28" s="3" customFormat="1" ht="10.050000000000001" customHeight="1" x14ac:dyDescent="0.15">
      <c r="A39" s="15" t="s">
        <v>35</v>
      </c>
      <c r="B39" s="29">
        <v>13</v>
      </c>
      <c r="C39" s="29">
        <v>13</v>
      </c>
      <c r="D39" s="29">
        <v>15</v>
      </c>
      <c r="E39" s="29">
        <v>16</v>
      </c>
      <c r="F39" s="29">
        <v>16</v>
      </c>
      <c r="G39" s="29">
        <v>16</v>
      </c>
      <c r="H39" s="29">
        <v>18</v>
      </c>
      <c r="I39" s="29">
        <v>18</v>
      </c>
      <c r="J39" s="29">
        <v>19</v>
      </c>
      <c r="K39" s="29">
        <v>19</v>
      </c>
      <c r="L39" s="29">
        <v>22</v>
      </c>
      <c r="M39" s="29">
        <v>23</v>
      </c>
      <c r="N39" s="29">
        <v>13</v>
      </c>
      <c r="O39" s="29">
        <v>13</v>
      </c>
      <c r="P39" s="29">
        <v>12</v>
      </c>
      <c r="Q39" s="29">
        <v>15</v>
      </c>
      <c r="R39" s="29">
        <v>15</v>
      </c>
      <c r="S39" s="29">
        <v>15</v>
      </c>
      <c r="T39" s="29">
        <v>17</v>
      </c>
      <c r="U39" s="29">
        <v>17</v>
      </c>
      <c r="V39" s="29">
        <v>13</v>
      </c>
      <c r="W39" s="29">
        <v>13</v>
      </c>
      <c r="X39" s="29">
        <v>17</v>
      </c>
      <c r="Y39" s="34">
        <v>18</v>
      </c>
    </row>
    <row r="40" spans="1:28" s="3" customFormat="1" ht="10.050000000000001" customHeight="1" x14ac:dyDescent="0.25">
      <c r="A40" s="16" t="s">
        <v>36</v>
      </c>
      <c r="B40" s="29">
        <v>161</v>
      </c>
      <c r="C40" s="29">
        <v>164</v>
      </c>
      <c r="D40" s="29">
        <v>166</v>
      </c>
      <c r="E40" s="29">
        <v>166</v>
      </c>
      <c r="F40" s="29">
        <v>167</v>
      </c>
      <c r="G40" s="29">
        <v>147</v>
      </c>
      <c r="H40" s="29">
        <v>149</v>
      </c>
      <c r="I40" s="29">
        <v>149</v>
      </c>
      <c r="J40" s="29">
        <v>152</v>
      </c>
      <c r="K40" s="29">
        <v>152</v>
      </c>
      <c r="L40" s="29">
        <v>152</v>
      </c>
      <c r="M40" s="29">
        <v>151</v>
      </c>
      <c r="N40" s="29">
        <v>135</v>
      </c>
      <c r="O40" s="29">
        <v>140</v>
      </c>
      <c r="P40" s="29">
        <v>142</v>
      </c>
      <c r="Q40" s="29">
        <v>142</v>
      </c>
      <c r="R40" s="29">
        <v>142</v>
      </c>
      <c r="S40" s="29">
        <v>141</v>
      </c>
      <c r="T40" s="29">
        <v>143</v>
      </c>
      <c r="U40" s="29">
        <v>144</v>
      </c>
      <c r="V40" s="29">
        <v>143</v>
      </c>
      <c r="W40" s="29">
        <v>143</v>
      </c>
      <c r="X40" s="30">
        <v>143</v>
      </c>
      <c r="Y40" s="34">
        <v>146</v>
      </c>
    </row>
    <row r="41" spans="1:28" s="3" customFormat="1" ht="10.050000000000001" customHeight="1" x14ac:dyDescent="0.25">
      <c r="A41" s="21" t="s">
        <v>37</v>
      </c>
      <c r="B41" s="31">
        <v>33</v>
      </c>
      <c r="C41" s="31">
        <v>33</v>
      </c>
      <c r="D41" s="31">
        <v>32</v>
      </c>
      <c r="E41" s="31">
        <v>33</v>
      </c>
      <c r="F41" s="31">
        <v>33</v>
      </c>
      <c r="G41" s="31">
        <v>33</v>
      </c>
      <c r="H41" s="31">
        <v>34</v>
      </c>
      <c r="I41" s="31">
        <v>31</v>
      </c>
      <c r="J41" s="31">
        <v>31</v>
      </c>
      <c r="K41" s="31">
        <v>31</v>
      </c>
      <c r="L41" s="36">
        <v>31</v>
      </c>
      <c r="M41" s="36">
        <v>31</v>
      </c>
      <c r="N41" s="36">
        <v>19</v>
      </c>
      <c r="O41" s="36">
        <v>19</v>
      </c>
      <c r="P41" s="36">
        <v>20</v>
      </c>
      <c r="Q41" s="36">
        <v>24</v>
      </c>
      <c r="R41" s="36">
        <v>24</v>
      </c>
      <c r="S41" s="36">
        <v>24</v>
      </c>
      <c r="T41" s="31">
        <v>23</v>
      </c>
      <c r="U41" s="31">
        <v>23</v>
      </c>
      <c r="V41" s="31">
        <v>24</v>
      </c>
      <c r="W41" s="31">
        <v>24</v>
      </c>
      <c r="X41" s="32">
        <v>24</v>
      </c>
      <c r="Y41" s="35">
        <v>23</v>
      </c>
    </row>
    <row r="42" spans="1:28" s="4" customFormat="1" ht="9.4499999999999993" customHeight="1" x14ac:dyDescent="0.25">
      <c r="A42" s="27" t="s">
        <v>0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42" t="s">
        <v>43</v>
      </c>
      <c r="W42" s="43"/>
      <c r="X42" s="43"/>
      <c r="Y42" s="43"/>
    </row>
    <row r="43" spans="1:28" x14ac:dyDescent="0.25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</row>
    <row r="44" spans="1:28" x14ac:dyDescent="0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</row>
    <row r="45" spans="1:28" x14ac:dyDescent="0.25">
      <c r="V45" s="25"/>
      <c r="W45" s="25"/>
      <c r="X45" s="25"/>
      <c r="Y45" s="25"/>
    </row>
    <row r="46" spans="1:28" x14ac:dyDescent="0.25">
      <c r="A46" s="26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</row>
    <row r="47" spans="1:28" x14ac:dyDescent="0.25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8" x14ac:dyDescent="0.25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25" x14ac:dyDescent="0.25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x14ac:dyDescent="0.25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x14ac:dyDescent="0.25">
      <c r="A51" s="24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6"/>
      <c r="W51" s="6"/>
      <c r="X51" s="6"/>
      <c r="Y51" s="6"/>
    </row>
    <row r="52" spans="1:25" x14ac:dyDescent="0.25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 x14ac:dyDescent="0.25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x14ac:dyDescent="0.25">
      <c r="A56" s="5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x14ac:dyDescent="0.25">
      <c r="A57" s="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 x14ac:dyDescent="0.25">
      <c r="A58" s="5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x14ac:dyDescent="0.25">
      <c r="A59" s="5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 x14ac:dyDescent="0.25">
      <c r="A60" s="5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 x14ac:dyDescent="0.25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x14ac:dyDescent="0.25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x14ac:dyDescent="0.25">
      <c r="A63" s="5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x14ac:dyDescent="0.25">
      <c r="A64" s="5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x14ac:dyDescent="0.25">
      <c r="A65" s="5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x14ac:dyDescent="0.25">
      <c r="A66" s="5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x14ac:dyDescent="0.25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 x14ac:dyDescent="0.25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5" x14ac:dyDescent="0.25">
      <c r="A69" s="5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 x14ac:dyDescent="0.25">
      <c r="A70" s="5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5" x14ac:dyDescent="0.25">
      <c r="A71" s="5"/>
    </row>
    <row r="72" spans="1:25" x14ac:dyDescent="0.25">
      <c r="A72" s="5"/>
    </row>
    <row r="73" spans="1:25" x14ac:dyDescent="0.25">
      <c r="A73" s="5"/>
    </row>
    <row r="74" spans="1:25" x14ac:dyDescent="0.25">
      <c r="A74" s="5"/>
    </row>
    <row r="75" spans="1:25" x14ac:dyDescent="0.25">
      <c r="A75" s="5"/>
    </row>
    <row r="76" spans="1:25" x14ac:dyDescent="0.25">
      <c r="A76" s="5"/>
    </row>
    <row r="77" spans="1:25" x14ac:dyDescent="0.25">
      <c r="A77" s="5"/>
    </row>
    <row r="78" spans="1:25" x14ac:dyDescent="0.25">
      <c r="A78" s="5"/>
    </row>
    <row r="79" spans="1:25" x14ac:dyDescent="0.25">
      <c r="A79" s="5"/>
    </row>
    <row r="80" spans="1:25" x14ac:dyDescent="0.25">
      <c r="A80" s="5"/>
    </row>
    <row r="81" spans="1:25" x14ac:dyDescent="0.25">
      <c r="A81" s="5"/>
    </row>
    <row r="82" spans="1:25" x14ac:dyDescent="0.25">
      <c r="A82" s="5"/>
    </row>
    <row r="83" spans="1:25" x14ac:dyDescent="0.25">
      <c r="A83" s="5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1:25" x14ac:dyDescent="0.25">
      <c r="A84" s="5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spans="1:25" x14ac:dyDescent="0.25">
      <c r="A85" s="5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 spans="1:25" x14ac:dyDescent="0.25">
      <c r="A86" s="5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spans="1:25" x14ac:dyDescent="0.25">
      <c r="A87" s="5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spans="1:25" x14ac:dyDescent="0.25">
      <c r="A88" s="5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spans="1:25" x14ac:dyDescent="0.25">
      <c r="A89" s="5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spans="1:25" x14ac:dyDescent="0.25">
      <c r="A90" s="5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spans="1:25" x14ac:dyDescent="0.25">
      <c r="A91" s="5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spans="1:25" x14ac:dyDescent="0.25">
      <c r="A92" s="5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spans="1:25" x14ac:dyDescent="0.25">
      <c r="A93" s="5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spans="1:25" x14ac:dyDescent="0.25">
      <c r="A94" s="5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spans="1:25" x14ac:dyDescent="0.25">
      <c r="A95" s="5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spans="1:25" x14ac:dyDescent="0.25">
      <c r="A96" s="5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spans="1:25" x14ac:dyDescent="0.25">
      <c r="A97" s="5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1:25" x14ac:dyDescent="0.25">
      <c r="A98" s="5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1:25" x14ac:dyDescent="0.25">
      <c r="A99" s="5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spans="1:25" x14ac:dyDescent="0.25">
      <c r="A100" s="5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1:25" x14ac:dyDescent="0.25">
      <c r="A101" s="5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1:25" x14ac:dyDescent="0.25">
      <c r="A102" s="5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1:25" x14ac:dyDescent="0.25">
      <c r="A103" s="5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1:25" x14ac:dyDescent="0.25">
      <c r="A104" s="5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1:25" x14ac:dyDescent="0.25">
      <c r="A105" s="5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1:25" x14ac:dyDescent="0.25">
      <c r="A106" s="5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1:25" x14ac:dyDescent="0.25">
      <c r="A107" s="5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1:25" x14ac:dyDescent="0.25">
      <c r="A108" s="5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1:25" x14ac:dyDescent="0.25">
      <c r="A109" s="5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1:25" x14ac:dyDescent="0.25">
      <c r="A110" s="5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1:25" x14ac:dyDescent="0.25">
      <c r="A111" s="5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1:25" x14ac:dyDescent="0.25">
      <c r="A112" s="5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1:25" x14ac:dyDescent="0.25">
      <c r="A113" s="5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1:25" x14ac:dyDescent="0.25">
      <c r="A114" s="5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1:25" x14ac:dyDescent="0.25">
      <c r="A115" s="5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1:25" x14ac:dyDescent="0.25">
      <c r="A116" s="5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1:25" x14ac:dyDescent="0.25">
      <c r="A117" s="5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1:25" x14ac:dyDescent="0.25">
      <c r="A118" s="5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1:25" x14ac:dyDescent="0.25">
      <c r="A119" s="5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1:25" x14ac:dyDescent="0.25">
      <c r="A120" s="5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1:25" x14ac:dyDescent="0.25">
      <c r="A121" s="5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1:25" x14ac:dyDescent="0.25">
      <c r="A122" s="5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1:25" x14ac:dyDescent="0.25">
      <c r="A123" s="5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1:25" x14ac:dyDescent="0.25">
      <c r="A124" s="5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1:25" x14ac:dyDescent="0.25">
      <c r="A125" s="5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1:25" x14ac:dyDescent="0.25">
      <c r="A126" s="5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1:25" x14ac:dyDescent="0.25">
      <c r="A127" s="5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1:25" x14ac:dyDescent="0.25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1:25" x14ac:dyDescent="0.25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1:25" x14ac:dyDescent="0.25">
      <c r="A130" s="5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1:25" x14ac:dyDescent="0.25">
      <c r="A131" s="5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1:25" x14ac:dyDescent="0.25">
      <c r="A132" s="5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1:25" x14ac:dyDescent="0.25">
      <c r="A133" s="5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1:25" x14ac:dyDescent="0.25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1:25" x14ac:dyDescent="0.25">
      <c r="A135" s="5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1:25" x14ac:dyDescent="0.25">
      <c r="A136" s="5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1:25" x14ac:dyDescent="0.25">
      <c r="A137" s="5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1:25" x14ac:dyDescent="0.25">
      <c r="A138" s="5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1:25" x14ac:dyDescent="0.25">
      <c r="A139" s="5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1:25" x14ac:dyDescent="0.25">
      <c r="A140" s="5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1:25" x14ac:dyDescent="0.25">
      <c r="A141" s="5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1:25" x14ac:dyDescent="0.25">
      <c r="A142" s="5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1:25" x14ac:dyDescent="0.25">
      <c r="A143" s="5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1:25" x14ac:dyDescent="0.25">
      <c r="A144" s="5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1:25" x14ac:dyDescent="0.25">
      <c r="A145" s="5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1:25" x14ac:dyDescent="0.25">
      <c r="A146" s="5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1:25" x14ac:dyDescent="0.25">
      <c r="A147" s="5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1:25" x14ac:dyDescent="0.25">
      <c r="A148" s="5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1:25" x14ac:dyDescent="0.25">
      <c r="A149" s="5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1:25" x14ac:dyDescent="0.25">
      <c r="A150" s="5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1:25" x14ac:dyDescent="0.25">
      <c r="A151" s="5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1:25" x14ac:dyDescent="0.25">
      <c r="A152" s="5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1:25" x14ac:dyDescent="0.25">
      <c r="A153" s="5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1:25" x14ac:dyDescent="0.25">
      <c r="A154" s="5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1:25" x14ac:dyDescent="0.25">
      <c r="A155" s="5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1:25" x14ac:dyDescent="0.25">
      <c r="A156" s="5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1:25" x14ac:dyDescent="0.25">
      <c r="A157" s="5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1:25" x14ac:dyDescent="0.25">
      <c r="A158" s="5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1:25" x14ac:dyDescent="0.25">
      <c r="A159" s="5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1:25" x14ac:dyDescent="0.25">
      <c r="A160" s="5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1:1" x14ac:dyDescent="0.25">
      <c r="A161" s="5"/>
    </row>
  </sheetData>
  <sheetProtection algorithmName="SHA-512" hashValue="C+wYhYAkjc7R06C4tGjTGCuTWXhHvjdzhEsJkQ0QDL8NLKJNH2NWDI2T00cGOBGq/OZVhCH0YpOZwD2a4rnijg==" saltValue="edjTppzL84hKWF1XUK4JcA==" spinCount="100000" sheet="1" objects="1" scenarios="1"/>
  <customSheetViews>
    <customSheetView guid="{D5FE7707-503C-48ED-A455-097A89B17913}" scale="145" showPageBreaks="1" showGridLines="0" printArea="1" hiddenColumns="1">
      <selection activeCell="A47" sqref="A47"/>
      <pageMargins left="2.3661417322834644" right="1.2007874015748032" top="1" bottom="1" header="3.937007874015748E-2" footer="1.1811023622047245"/>
      <pageSetup paperSize="5" orientation="landscape" r:id="rId1"/>
      <headerFooter alignWithMargins="0">
        <oddFooter xml:space="preserve">&amp;R&amp;12 </oddFooter>
      </headerFooter>
    </customSheetView>
  </customSheetViews>
  <mergeCells count="2">
    <mergeCell ref="A2:A3"/>
    <mergeCell ref="V42:Y42"/>
  </mergeCells>
  <phoneticPr fontId="0" type="noConversion"/>
  <hyperlinks>
    <hyperlink ref="V42" r:id="rId2" display="http://www.liga"/>
  </hyperlinks>
  <pageMargins left="0.78740157480314965" right="1.5748031496062993" top="0.98425196850393704" bottom="0.98425196850393704" header="0.39370078740157483" footer="0"/>
  <pageSetup orientation="landscape" cellComments="asDisplayed" r:id="rId3"/>
  <headerFooter alignWithMargins="0">
    <oddHeader>&amp;F</oddHeader>
    <oddFooter xml:space="preserve">&amp;R&amp;12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BAC99512586A245A0C77FF5E7F8E02E" ma:contentTypeVersion="0" ma:contentTypeDescription="Crear nuevo documento." ma:contentTypeScope="" ma:versionID="576bd8fca42d94d8834fc65ce45f88f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bba8a198e9bb40c3eeca6d0bd41257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F43859-6F62-445B-8B63-0A3EBECB4D09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4607E26-DE50-498B-9423-54CDDF534A8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0FF112-0C80-4D8B-A772-DB2A8350F2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Katt Santana Alejandro</dc:creator>
  <cp:lastModifiedBy>Benjamin Gonzalez Brito</cp:lastModifiedBy>
  <cp:lastPrinted>2017-08-18T18:18:56Z</cp:lastPrinted>
  <dcterms:created xsi:type="dcterms:W3CDTF">2012-07-26T18:59:29Z</dcterms:created>
  <dcterms:modified xsi:type="dcterms:W3CDTF">2017-08-23T19:05:30Z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0x0101005BAC99512586A245A0C77FF5E7F8E02E</vt:lpwstr>
  </property>
</Properties>
</file>