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lejandro_martinezh\Documents\Informe de gobierno 2017\Ultima versión para IMPRENTA\ESTADÍSTICO XLS-PDF PARA IMPRENTA\4. MÉXICO PRÓSPERO\6. ENTIDAD FEDER\6.B SECTUR\"/>
    </mc:Choice>
  </mc:AlternateContent>
  <bookViews>
    <workbookView xWindow="-15" yWindow="165" windowWidth="19170" windowHeight="5910"/>
  </bookViews>
  <sheets>
    <sheet name="S248" sheetId="1" r:id="rId1"/>
  </sheets>
  <definedNames>
    <definedName name="_xlnm.Print_Area" localSheetId="0">'S248'!$A$1:$Q$42</definedName>
  </definedNames>
  <calcPr calcId="152511"/>
</workbook>
</file>

<file path=xl/calcChain.xml><?xml version="1.0" encoding="utf-8"?>
<calcChain xmlns="http://schemas.openxmlformats.org/spreadsheetml/2006/main">
  <c r="P6" i="1" l="1"/>
  <c r="Q6" i="1"/>
  <c r="O6" i="1"/>
  <c r="N6" i="1"/>
  <c r="M6" i="1"/>
  <c r="L6" i="1"/>
  <c r="K6" i="1"/>
  <c r="J6" i="1"/>
  <c r="I6" i="1"/>
  <c r="H6" i="1"/>
  <c r="G6" i="1"/>
  <c r="F6" i="1"/>
  <c r="E6" i="1"/>
  <c r="D6" i="1"/>
  <c r="C6" i="1"/>
  <c r="B6" i="1"/>
</calcChain>
</file>

<file path=xl/sharedStrings.xml><?xml version="1.0" encoding="utf-8"?>
<sst xmlns="http://schemas.openxmlformats.org/spreadsheetml/2006/main" count="44" uniqueCount="44">
  <si>
    <t>TOTAL NACIONAL</t>
  </si>
  <si>
    <t>Fuente: Secretaría de Turismo.</t>
  </si>
  <si>
    <t>(Miles de pesos)</t>
  </si>
  <si>
    <t xml:space="preserve"> Aguascalientes</t>
  </si>
  <si>
    <t xml:space="preserve"> Baja California</t>
  </si>
  <si>
    <t xml:space="preserve"> Baja California Sur</t>
  </si>
  <si>
    <t xml:space="preserve"> Campeche</t>
  </si>
  <si>
    <t xml:space="preserve"> Coahuila</t>
  </si>
  <si>
    <t xml:space="preserve"> Chiapas</t>
  </si>
  <si>
    <t xml:space="preserve"> Chihuahua</t>
  </si>
  <si>
    <t xml:space="preserve"> Colima</t>
  </si>
  <si>
    <t xml:space="preserve"> Durango</t>
  </si>
  <si>
    <t xml:space="preserve"> Guanajuato</t>
  </si>
  <si>
    <t xml:space="preserve"> Guerrero</t>
  </si>
  <si>
    <t xml:space="preserve"> Hidalgo</t>
  </si>
  <si>
    <t xml:space="preserve"> Jalisco</t>
  </si>
  <si>
    <t xml:space="preserve"> México</t>
  </si>
  <si>
    <t xml:space="preserve"> Michoacán</t>
  </si>
  <si>
    <t xml:space="preserve"> Morelos</t>
  </si>
  <si>
    <t xml:space="preserve"> Nayarit</t>
  </si>
  <si>
    <t xml:space="preserve"> Nuevo León</t>
  </si>
  <si>
    <t xml:space="preserve"> Oaxaca</t>
  </si>
  <si>
    <t xml:space="preserve"> Puebla</t>
  </si>
  <si>
    <t xml:space="preserve"> Querétaro</t>
  </si>
  <si>
    <t xml:space="preserve"> Quintana Roo</t>
  </si>
  <si>
    <t xml:space="preserve"> San Luis Potosí</t>
  </si>
  <si>
    <t xml:space="preserve"> Sinaloa</t>
  </si>
  <si>
    <t xml:space="preserve"> Sonora</t>
  </si>
  <si>
    <t xml:space="preserve"> Tabasco</t>
  </si>
  <si>
    <t xml:space="preserve"> Tamaulipas</t>
  </si>
  <si>
    <t xml:space="preserve"> Tlaxcala</t>
  </si>
  <si>
    <t xml:space="preserve"> Veracruz</t>
  </si>
  <si>
    <t xml:space="preserve"> Zacatecas</t>
  </si>
  <si>
    <t xml:space="preserve"> Yucatán</t>
  </si>
  <si>
    <t xml:space="preserve">Recursos canalizados a la actividad turística a través de los convenios de coordinación en materia de reasignación de recursos </t>
  </si>
  <si>
    <t>(Continuación)</t>
  </si>
  <si>
    <t>Ciudad de México</t>
  </si>
  <si>
    <r>
      <t>con los gobiernos de las entidades federativas</t>
    </r>
    <r>
      <rPr>
        <b/>
        <vertAlign val="superscript"/>
        <sz val="8.5"/>
        <rFont val="Soberana Sans Light"/>
        <family val="3"/>
      </rPr>
      <t>1/</t>
    </r>
  </si>
  <si>
    <r>
      <t>2017</t>
    </r>
    <r>
      <rPr>
        <vertAlign val="superscript"/>
        <sz val="6"/>
        <rFont val="Soberana Sans Light"/>
        <family val="3"/>
      </rPr>
      <t>p/</t>
    </r>
  </si>
  <si>
    <t>Estatales</t>
  </si>
  <si>
    <t>Entidad</t>
  </si>
  <si>
    <t>Federativa</t>
  </si>
  <si>
    <t>p/ Cifras preliminares al mes de mayo de 2017.</t>
  </si>
  <si>
    <t>1/ Se refiere a los montos estatales convenidos del Gobierno Federal con las entidades federativas y municipios. Incluyen recursos del Programa Especial Concurrente.  Cifras revisadas y actualizadas por la dependencia responsable. Los decimales pueden no coincidir debido al redondeo.  Los Convenios de Coordinación en Materia de Reasignación de Recursos con los gobiernos de las entidades federativas empezaron a operar a partir de 1998.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</si>
</sst>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_);\-\ #,##0_)"/>
    <numFmt numFmtId="165" formatCode="General_)"/>
    <numFmt numFmtId="166" formatCode="#,##0.0"/>
    <numFmt numFmtId="167" formatCode="#,##0.0__"/>
  </numFmts>
  <fonts count="32" x14ac:knownFonts="1">
    <font>
      <sz val="10"/>
      <name val="Arial"/>
    </font>
    <font>
      <sz val="10"/>
      <name val="Arial"/>
      <family val="2"/>
    </font>
    <font>
      <sz val="6"/>
      <name val="Times New Roman"/>
      <family val="1"/>
    </font>
    <font>
      <sz val="6"/>
      <name val="Arial"/>
      <family val="2"/>
    </font>
    <font>
      <sz val="10"/>
      <name val="Helv"/>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6"/>
      <name val="Soberana Sans Light"/>
      <family val="3"/>
    </font>
    <font>
      <sz val="10"/>
      <name val="Soberana Sans Light"/>
      <family val="3"/>
    </font>
    <font>
      <sz val="7"/>
      <name val="Soberana Sans Light"/>
      <family val="3"/>
    </font>
    <font>
      <b/>
      <sz val="8.5"/>
      <name val="Soberana Sans Light"/>
      <family val="3"/>
    </font>
    <font>
      <sz val="5.5"/>
      <name val="Soberana Sans Light"/>
      <family val="3"/>
    </font>
    <font>
      <b/>
      <sz val="5.5"/>
      <name val="Soberana Sans Light"/>
      <family val="3"/>
    </font>
    <font>
      <sz val="5"/>
      <name val="Soberana Sans Light"/>
      <family val="3"/>
    </font>
    <font>
      <b/>
      <sz val="5"/>
      <name val="Soberana Sans Light"/>
      <family val="3"/>
    </font>
    <font>
      <vertAlign val="superscript"/>
      <sz val="6"/>
      <name val="Soberana Sans Light"/>
      <family val="3"/>
    </font>
    <font>
      <b/>
      <vertAlign val="superscript"/>
      <sz val="8.5"/>
      <name val="Soberana Sans Light"/>
      <family val="3"/>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rgb="FFC0C0C0"/>
        <bgColor indexed="64"/>
      </patternFill>
    </fill>
    <fill>
      <patternFill patternType="solid">
        <fgColor theme="0"/>
        <bgColor indexed="64"/>
      </patternFill>
    </fill>
  </fills>
  <borders count="2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diagonal/>
    </border>
    <border>
      <left/>
      <right style="thin">
        <color indexed="23"/>
      </right>
      <top style="thin">
        <color indexed="23"/>
      </top>
      <bottom/>
      <diagonal/>
    </border>
    <border>
      <left style="thin">
        <color indexed="23"/>
      </left>
      <right style="thin">
        <color indexed="23"/>
      </right>
      <top/>
      <bottom style="thin">
        <color indexed="23"/>
      </bottom>
      <diagonal/>
    </border>
    <border>
      <left style="thin">
        <color indexed="23"/>
      </left>
      <right style="thin">
        <color indexed="23"/>
      </right>
      <top/>
      <bottom/>
      <diagonal/>
    </border>
    <border>
      <left/>
      <right/>
      <top style="thin">
        <color indexed="23"/>
      </top>
      <bottom/>
      <diagonal/>
    </border>
    <border>
      <left style="thin">
        <color theme="0" tint="-0.499984740745262"/>
      </left>
      <right style="thin">
        <color theme="0" tint="-0.499984740745262"/>
      </right>
      <top style="thin">
        <color indexed="23"/>
      </top>
      <bottom style="thin">
        <color indexed="23"/>
      </bottom>
      <diagonal/>
    </border>
    <border>
      <left style="thin">
        <color theme="0" tint="-0.499984740745262"/>
      </left>
      <right style="thin">
        <color theme="0" tint="-0.499984740745262"/>
      </right>
      <top/>
      <bottom/>
      <diagonal/>
    </border>
    <border>
      <left style="thin">
        <color theme="0" tint="-0.499984740745262"/>
      </left>
      <right style="thin">
        <color rgb="FF808080"/>
      </right>
      <top style="thin">
        <color indexed="23"/>
      </top>
      <bottom style="thin">
        <color indexed="23"/>
      </bottom>
      <diagonal/>
    </border>
    <border>
      <left style="thin">
        <color theme="0" tint="-0.499984740745262"/>
      </left>
      <right style="thin">
        <color rgb="FF808080"/>
      </right>
      <top/>
      <bottom/>
      <diagonal/>
    </border>
    <border>
      <left style="thin">
        <color theme="0" tint="-0.499984740745262"/>
      </left>
      <right style="thin">
        <color theme="0" tint="-0.499984740745262"/>
      </right>
      <top/>
      <bottom style="thin">
        <color indexed="23"/>
      </bottom>
      <diagonal/>
    </border>
    <border>
      <left style="thin">
        <color theme="0" tint="-0.499984740745262"/>
      </left>
      <right style="thin">
        <color rgb="FF808080"/>
      </right>
      <top/>
      <bottom style="thin">
        <color indexed="23"/>
      </bottom>
      <diagonal/>
    </border>
  </borders>
  <cellStyleXfs count="43">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4" borderId="0" applyNumberFormat="0" applyBorder="0" applyAlignment="0" applyProtection="0"/>
    <xf numFmtId="0" fontId="8" fillId="16" borderId="1" applyNumberFormat="0" applyAlignment="0" applyProtection="0"/>
    <xf numFmtId="0" fontId="9" fillId="17" borderId="2" applyNumberFormat="0" applyAlignment="0" applyProtection="0"/>
    <xf numFmtId="0" fontId="10" fillId="0" borderId="3" applyNumberFormat="0" applyFill="0" applyAlignment="0" applyProtection="0"/>
    <xf numFmtId="0" fontId="11" fillId="0" borderId="0" applyNumberForma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12" fillId="7" borderId="1" applyNumberFormat="0" applyAlignment="0" applyProtection="0"/>
    <xf numFmtId="0" fontId="13" fillId="3" borderId="0" applyNumberFormat="0" applyBorder="0" applyAlignment="0" applyProtection="0"/>
    <xf numFmtId="0" fontId="14" fillId="22" borderId="0" applyNumberFormat="0" applyBorder="0" applyAlignment="0" applyProtection="0"/>
    <xf numFmtId="165" fontId="4" fillId="0" borderId="0"/>
    <xf numFmtId="0" fontId="1" fillId="23" borderId="4" applyNumberFormat="0" applyFont="0" applyAlignment="0" applyProtection="0"/>
    <xf numFmtId="0" fontId="15" fillId="16" borderId="5"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6" applyNumberFormat="0" applyFill="0" applyAlignment="0" applyProtection="0"/>
    <xf numFmtId="0" fontId="20" fillId="0" borderId="7" applyNumberFormat="0" applyFill="0" applyAlignment="0" applyProtection="0"/>
    <xf numFmtId="0" fontId="11" fillId="0" borderId="8" applyNumberFormat="0" applyFill="0" applyAlignment="0" applyProtection="0"/>
    <xf numFmtId="0" fontId="21" fillId="0" borderId="9" applyNumberFormat="0" applyFill="0" applyAlignment="0" applyProtection="0"/>
  </cellStyleXfs>
  <cellXfs count="39">
    <xf numFmtId="0" fontId="0" fillId="0" borderId="0" xfId="0"/>
    <xf numFmtId="0" fontId="2" fillId="0" borderId="0" xfId="0" applyFont="1" applyAlignment="1" applyProtection="1">
      <alignment horizontal="centerContinuous"/>
    </xf>
    <xf numFmtId="0" fontId="2" fillId="0" borderId="0" xfId="0" applyFont="1" applyAlignment="1" applyProtection="1">
      <alignment horizontal="left"/>
    </xf>
    <xf numFmtId="0" fontId="3" fillId="0" borderId="0" xfId="0" applyFont="1" applyFill="1" applyBorder="1" applyAlignment="1">
      <alignment horizontal="center" vertical="center"/>
    </xf>
    <xf numFmtId="0" fontId="3" fillId="0" borderId="0" xfId="0" applyFont="1" applyFill="1" applyBorder="1" applyAlignment="1" applyProtection="1">
      <alignment horizontal="center"/>
    </xf>
    <xf numFmtId="164" fontId="2" fillId="0" borderId="0" xfId="0" applyNumberFormat="1" applyFont="1" applyFill="1" applyBorder="1" applyAlignment="1" applyProtection="1">
      <alignment horizontal="right" vertical="center"/>
    </xf>
    <xf numFmtId="164" fontId="3" fillId="0" borderId="0" xfId="0" applyNumberFormat="1" applyFont="1" applyBorder="1" applyAlignment="1" applyProtection="1">
      <alignment horizontal="right" vertical="center"/>
    </xf>
    <xf numFmtId="0" fontId="2" fillId="0" borderId="0" xfId="0" applyFont="1" applyBorder="1" applyAlignment="1">
      <alignment vertical="center"/>
    </xf>
    <xf numFmtId="0" fontId="22" fillId="0" borderId="0" xfId="0" applyFont="1" applyAlignment="1" applyProtection="1">
      <alignment horizontal="left"/>
    </xf>
    <xf numFmtId="0" fontId="22" fillId="0" borderId="0" xfId="0" applyFont="1" applyBorder="1" applyAlignment="1">
      <alignment vertical="center"/>
    </xf>
    <xf numFmtId="0" fontId="23" fillId="0" borderId="0" xfId="0" applyFont="1"/>
    <xf numFmtId="167" fontId="24" fillId="0" borderId="0" xfId="0" applyNumberFormat="1" applyFont="1" applyFill="1" applyBorder="1" applyAlignment="1" applyProtection="1">
      <alignment horizontal="right" vertical="center"/>
    </xf>
    <xf numFmtId="0" fontId="24" fillId="0" borderId="0" xfId="0" applyFont="1" applyBorder="1" applyAlignment="1" applyProtection="1">
      <alignment horizontal="left"/>
    </xf>
    <xf numFmtId="0" fontId="26" fillId="0" borderId="0" xfId="0" applyFont="1" applyAlignment="1">
      <alignment horizontal="left" vertical="center"/>
    </xf>
    <xf numFmtId="0" fontId="26" fillId="24" borderId="13" xfId="0" applyFont="1" applyFill="1" applyBorder="1" applyAlignment="1">
      <alignment horizontal="left" vertical="center"/>
    </xf>
    <xf numFmtId="0" fontId="22" fillId="25" borderId="15" xfId="0" applyFont="1" applyFill="1" applyBorder="1" applyAlignment="1">
      <alignment horizontal="center" vertical="center" wrapText="1"/>
    </xf>
    <xf numFmtId="166" fontId="29" fillId="0" borderId="16" xfId="0" applyNumberFormat="1" applyFont="1" applyFill="1" applyBorder="1" applyAlignment="1" applyProtection="1">
      <alignment horizontal="right" vertical="center"/>
    </xf>
    <xf numFmtId="166" fontId="28" fillId="0" borderId="16" xfId="0" applyNumberFormat="1" applyFont="1" applyFill="1" applyBorder="1" applyAlignment="1" applyProtection="1">
      <alignment horizontal="right" vertical="center"/>
    </xf>
    <xf numFmtId="0" fontId="22" fillId="25" borderId="17" xfId="0" applyFont="1" applyFill="1" applyBorder="1" applyAlignment="1">
      <alignment horizontal="center" vertical="center" wrapText="1"/>
    </xf>
    <xf numFmtId="166" fontId="28" fillId="0" borderId="18" xfId="0" applyNumberFormat="1" applyFont="1" applyFill="1" applyBorder="1" applyAlignment="1" applyProtection="1">
      <alignment horizontal="right" vertical="center"/>
    </xf>
    <xf numFmtId="165" fontId="27" fillId="24" borderId="13" xfId="33" applyNumberFormat="1" applyFont="1" applyFill="1" applyBorder="1" applyAlignment="1" applyProtection="1">
      <alignment horizontal="left" vertical="center"/>
    </xf>
    <xf numFmtId="165" fontId="26" fillId="24" borderId="13" xfId="33" applyNumberFormat="1" applyFont="1" applyFill="1" applyBorder="1" applyAlignment="1" applyProtection="1">
      <alignment horizontal="left" vertical="center"/>
    </xf>
    <xf numFmtId="165" fontId="26" fillId="24" borderId="12" xfId="33" applyNumberFormat="1" applyFont="1" applyFill="1" applyBorder="1" applyAlignment="1" applyProtection="1">
      <alignment horizontal="left" vertical="center"/>
    </xf>
    <xf numFmtId="166" fontId="29" fillId="26" borderId="16" xfId="0" applyNumberFormat="1" applyFont="1" applyFill="1" applyBorder="1" applyAlignment="1" applyProtection="1">
      <alignment horizontal="right" vertical="center"/>
    </xf>
    <xf numFmtId="166" fontId="28" fillId="26" borderId="18" xfId="0" applyNumberFormat="1" applyFont="1" applyFill="1" applyBorder="1" applyAlignment="1" applyProtection="1">
      <alignment horizontal="right" vertical="center"/>
    </xf>
    <xf numFmtId="0" fontId="22" fillId="25" borderId="10" xfId="0" applyFont="1" applyFill="1" applyBorder="1" applyAlignment="1" applyProtection="1">
      <alignment horizontal="center" wrapText="1"/>
    </xf>
    <xf numFmtId="0" fontId="22" fillId="25" borderId="12" xfId="0" applyFont="1" applyFill="1" applyBorder="1" applyAlignment="1" applyProtection="1">
      <alignment horizontal="center" vertical="top" wrapText="1"/>
    </xf>
    <xf numFmtId="0" fontId="22" fillId="25" borderId="14" xfId="0" applyFont="1" applyFill="1" applyBorder="1" applyAlignment="1">
      <alignment horizontal="centerContinuous" vertical="center" wrapText="1"/>
    </xf>
    <xf numFmtId="0" fontId="22" fillId="25" borderId="11" xfId="0" applyFont="1" applyFill="1" applyBorder="1" applyAlignment="1">
      <alignment horizontal="centerContinuous" vertical="center" wrapText="1"/>
    </xf>
    <xf numFmtId="166" fontId="28" fillId="0" borderId="19" xfId="0" applyNumberFormat="1" applyFont="1" applyFill="1" applyBorder="1" applyAlignment="1" applyProtection="1">
      <alignment horizontal="right" vertical="center"/>
    </xf>
    <xf numFmtId="166" fontId="28" fillId="0" borderId="20" xfId="0" applyNumberFormat="1" applyFont="1" applyFill="1" applyBorder="1" applyAlignment="1" applyProtection="1">
      <alignment horizontal="right" vertical="center"/>
    </xf>
    <xf numFmtId="166" fontId="28" fillId="26" borderId="20" xfId="0" applyNumberFormat="1" applyFont="1" applyFill="1" applyBorder="1" applyAlignment="1" applyProtection="1">
      <alignment horizontal="right" vertical="center"/>
    </xf>
    <xf numFmtId="0" fontId="22" fillId="0" borderId="0" xfId="0" applyFont="1" applyAlignment="1" applyProtection="1">
      <alignment horizontal="right"/>
    </xf>
    <xf numFmtId="0" fontId="26" fillId="0" borderId="0" xfId="0" applyFont="1" applyFill="1" applyAlignment="1">
      <alignment horizontal="left" vertical="center"/>
    </xf>
    <xf numFmtId="0" fontId="22" fillId="0" borderId="0" xfId="0" applyFont="1" applyFill="1" applyBorder="1" applyAlignment="1">
      <alignment vertical="center"/>
    </xf>
    <xf numFmtId="0" fontId="25" fillId="0" borderId="0" xfId="0" applyFont="1" applyFill="1" applyAlignment="1" applyProtection="1">
      <alignment horizontal="left"/>
    </xf>
    <xf numFmtId="0" fontId="26" fillId="0" borderId="14" xfId="0" applyFont="1" applyBorder="1" applyAlignment="1">
      <alignment horizontal="justify" vertical="justify" wrapText="1"/>
    </xf>
    <xf numFmtId="0" fontId="0" fillId="0" borderId="14" xfId="0" applyBorder="1" applyAlignment="1">
      <alignment horizontal="justify" vertical="justify" wrapText="1"/>
    </xf>
    <xf numFmtId="0" fontId="0" fillId="0" borderId="0" xfId="0" applyAlignment="1">
      <alignment horizontal="justify" vertical="justify" wrapText="1"/>
    </xf>
  </cellXfs>
  <cellStyles count="43">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elda de comprobación" xfId="21" builtinId="23" customBuiltin="1"/>
    <cellStyle name="Celda vinculada" xfId="22" builtinId="24" customBuiltin="1"/>
    <cellStyle name="Encabezado 1" xfId="39"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Incorrecto" xfId="31" builtinId="27" customBuiltin="1"/>
    <cellStyle name="Neutral" xfId="32" builtinId="28" customBuiltin="1"/>
    <cellStyle name="Normal" xfId="0" builtinId="0"/>
    <cellStyle name="Normal_m2ital" xfId="33"/>
    <cellStyle name="Notas" xfId="34" builtinId="10" customBuiltin="1"/>
    <cellStyle name="Salida" xfId="35" builtinId="21" customBuiltin="1"/>
    <cellStyle name="Texto de advertencia" xfId="36" builtinId="11" customBuiltin="1"/>
    <cellStyle name="Texto explicativo" xfId="37" builtinId="53" customBuiltin="1"/>
    <cellStyle name="Título" xfId="38" builtinId="15" customBuiltin="1"/>
    <cellStyle name="Título 2" xfId="40" builtinId="17" customBuiltin="1"/>
    <cellStyle name="Título 3" xfId="41" builtinId="18" customBuiltin="1"/>
    <cellStyle name="Total" xfId="42" builtinId="25" customBuiltin="1"/>
  </cellStyles>
  <dxfs count="0"/>
  <tableStyles count="0" defaultTableStyle="TableStyleMedium9" defaultPivotStyle="PivotStyleLight16"/>
  <colors>
    <mruColors>
      <color rgb="FF808080"/>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showGridLines="0" tabSelected="1" zoomScale="172" zoomScaleNormal="172" workbookViewId="0">
      <selection activeCell="Q33" sqref="Q33"/>
    </sheetView>
  </sheetViews>
  <sheetFormatPr baseColWidth="10" defaultRowHeight="12.75" x14ac:dyDescent="0.2"/>
  <cols>
    <col min="1" max="1" width="11.5703125" customWidth="1"/>
    <col min="2" max="17" width="6.28515625" customWidth="1"/>
    <col min="18" max="18" width="1.42578125" customWidth="1"/>
  </cols>
  <sheetData>
    <row r="1" spans="1:18" ht="11.25" customHeight="1" x14ac:dyDescent="0.2">
      <c r="A1" s="35" t="s">
        <v>34</v>
      </c>
      <c r="B1" s="35"/>
      <c r="C1" s="35"/>
      <c r="D1" s="35"/>
      <c r="E1" s="35"/>
      <c r="F1" s="35"/>
      <c r="G1" s="35"/>
      <c r="H1" s="35"/>
      <c r="I1" s="35"/>
      <c r="J1" s="35"/>
      <c r="K1" s="35"/>
      <c r="L1" s="35"/>
      <c r="M1" s="35"/>
      <c r="N1" s="35"/>
      <c r="O1" s="35"/>
      <c r="P1" s="35"/>
      <c r="Q1" s="35"/>
      <c r="R1" s="1"/>
    </row>
    <row r="2" spans="1:18" ht="11.25" customHeight="1" x14ac:dyDescent="0.2">
      <c r="A2" s="35" t="s">
        <v>37</v>
      </c>
      <c r="B2" s="35"/>
      <c r="C2" s="35"/>
      <c r="D2" s="35"/>
      <c r="E2" s="35"/>
      <c r="F2" s="35"/>
      <c r="G2" s="35"/>
      <c r="H2" s="35"/>
      <c r="I2" s="35"/>
      <c r="J2" s="35"/>
      <c r="K2" s="35"/>
      <c r="L2" s="35"/>
      <c r="M2" s="35"/>
      <c r="N2" s="35"/>
      <c r="O2" s="35"/>
      <c r="P2" s="35"/>
      <c r="Q2" s="35"/>
      <c r="R2" s="1"/>
    </row>
    <row r="3" spans="1:18" ht="11.1" customHeight="1" x14ac:dyDescent="0.2">
      <c r="A3" s="12" t="s">
        <v>2</v>
      </c>
      <c r="B3" s="8"/>
      <c r="C3" s="8"/>
      <c r="D3" s="8"/>
      <c r="E3" s="8"/>
      <c r="F3" s="8"/>
      <c r="G3" s="8"/>
      <c r="H3" s="8"/>
      <c r="I3" s="8"/>
      <c r="J3" s="8"/>
      <c r="K3" s="8"/>
      <c r="L3" s="32"/>
      <c r="M3" s="32"/>
      <c r="N3" s="32"/>
      <c r="O3" s="32"/>
      <c r="P3" s="32"/>
      <c r="Q3" s="32" t="s">
        <v>35</v>
      </c>
      <c r="R3" s="2"/>
    </row>
    <row r="4" spans="1:18" ht="11.25" customHeight="1" x14ac:dyDescent="0.2">
      <c r="A4" s="25" t="s">
        <v>40</v>
      </c>
      <c r="B4" s="27" t="s">
        <v>39</v>
      </c>
      <c r="C4" s="27"/>
      <c r="D4" s="27"/>
      <c r="E4" s="27"/>
      <c r="F4" s="27"/>
      <c r="G4" s="27"/>
      <c r="H4" s="27"/>
      <c r="I4" s="27"/>
      <c r="J4" s="27"/>
      <c r="K4" s="27"/>
      <c r="L4" s="27"/>
      <c r="M4" s="27"/>
      <c r="N4" s="27"/>
      <c r="O4" s="27"/>
      <c r="P4" s="27"/>
      <c r="Q4" s="28"/>
      <c r="R4" s="3"/>
    </row>
    <row r="5" spans="1:18" ht="11.25" customHeight="1" x14ac:dyDescent="0.2">
      <c r="A5" s="26" t="s">
        <v>41</v>
      </c>
      <c r="B5" s="15">
        <v>2002</v>
      </c>
      <c r="C5" s="15">
        <v>2003</v>
      </c>
      <c r="D5" s="15">
        <v>2004</v>
      </c>
      <c r="E5" s="15">
        <v>2005</v>
      </c>
      <c r="F5" s="15">
        <v>2006</v>
      </c>
      <c r="G5" s="15">
        <v>2007</v>
      </c>
      <c r="H5" s="15">
        <v>2008</v>
      </c>
      <c r="I5" s="15">
        <v>2009</v>
      </c>
      <c r="J5" s="15">
        <v>2010</v>
      </c>
      <c r="K5" s="15">
        <v>2011</v>
      </c>
      <c r="L5" s="15">
        <v>2012</v>
      </c>
      <c r="M5" s="18">
        <v>2013</v>
      </c>
      <c r="N5" s="18">
        <v>2014</v>
      </c>
      <c r="O5" s="18">
        <v>2015</v>
      </c>
      <c r="P5" s="18">
        <v>2016</v>
      </c>
      <c r="Q5" s="18" t="s">
        <v>38</v>
      </c>
      <c r="R5" s="4"/>
    </row>
    <row r="6" spans="1:18" ht="9.9499999999999993" customHeight="1" x14ac:dyDescent="0.2">
      <c r="A6" s="20" t="s">
        <v>0</v>
      </c>
      <c r="B6" s="16">
        <f t="shared" ref="B6:G6" si="0">SUM(B7:B38)</f>
        <v>179376.24399999998</v>
      </c>
      <c r="C6" s="16">
        <f t="shared" si="0"/>
        <v>155823.75</v>
      </c>
      <c r="D6" s="16">
        <f t="shared" si="0"/>
        <v>297863.23300000001</v>
      </c>
      <c r="E6" s="16">
        <f t="shared" si="0"/>
        <v>373310.64399999997</v>
      </c>
      <c r="F6" s="16">
        <f t="shared" si="0"/>
        <v>265793.24699999997</v>
      </c>
      <c r="G6" s="16">
        <f t="shared" si="0"/>
        <v>652950.00099999993</v>
      </c>
      <c r="H6" s="16">
        <f>SUM(H7:H38)</f>
        <v>1142339.8930000002</v>
      </c>
      <c r="I6" s="16">
        <f t="shared" ref="I6:J6" si="1">SUM(I7:I38)</f>
        <v>1310032</v>
      </c>
      <c r="J6" s="16">
        <f t="shared" si="1"/>
        <v>1534740.3119999999</v>
      </c>
      <c r="K6" s="16">
        <f>SUM(K7:K38)</f>
        <v>1551009</v>
      </c>
      <c r="L6" s="16">
        <f>SUM(L7:L38)</f>
        <v>870170</v>
      </c>
      <c r="M6" s="16">
        <f>SUM(M7:M38)</f>
        <v>1427350</v>
      </c>
      <c r="N6" s="16">
        <f t="shared" ref="N6:Q6" si="2">SUM(N7:N38)</f>
        <v>1164191.862</v>
      </c>
      <c r="O6" s="23">
        <f t="shared" si="2"/>
        <v>498791.33658</v>
      </c>
      <c r="P6" s="16">
        <f t="shared" si="2"/>
        <v>611671.5</v>
      </c>
      <c r="Q6" s="23">
        <f t="shared" si="2"/>
        <v>636531.18999999994</v>
      </c>
      <c r="R6" s="5"/>
    </row>
    <row r="7" spans="1:18" ht="9.9499999999999993" customHeight="1" x14ac:dyDescent="0.2">
      <c r="A7" s="21" t="s">
        <v>3</v>
      </c>
      <c r="B7" s="17">
        <v>6250</v>
      </c>
      <c r="C7" s="17">
        <v>3750</v>
      </c>
      <c r="D7" s="17">
        <v>23937.4</v>
      </c>
      <c r="E7" s="17">
        <v>26000</v>
      </c>
      <c r="F7" s="17">
        <v>10000</v>
      </c>
      <c r="G7" s="17">
        <v>19000</v>
      </c>
      <c r="H7" s="17">
        <v>50880</v>
      </c>
      <c r="I7" s="17">
        <v>51500</v>
      </c>
      <c r="J7" s="17">
        <v>59536</v>
      </c>
      <c r="K7" s="17">
        <v>27000</v>
      </c>
      <c r="L7" s="17">
        <v>14100</v>
      </c>
      <c r="M7" s="19">
        <v>50000</v>
      </c>
      <c r="N7" s="19">
        <v>32075.862000000001</v>
      </c>
      <c r="O7" s="24">
        <v>75000</v>
      </c>
      <c r="P7" s="19">
        <v>5500</v>
      </c>
      <c r="Q7" s="24">
        <v>4500</v>
      </c>
      <c r="R7" s="5"/>
    </row>
    <row r="8" spans="1:18" ht="9.9499999999999993" customHeight="1" x14ac:dyDescent="0.2">
      <c r="A8" s="14" t="s">
        <v>4</v>
      </c>
      <c r="B8" s="17">
        <v>2490</v>
      </c>
      <c r="C8" s="17">
        <v>7800</v>
      </c>
      <c r="D8" s="17">
        <v>20452.335999999999</v>
      </c>
      <c r="E8" s="17">
        <v>16192</v>
      </c>
      <c r="F8" s="17">
        <v>10500</v>
      </c>
      <c r="G8" s="17">
        <v>20000</v>
      </c>
      <c r="H8" s="17">
        <v>30000</v>
      </c>
      <c r="I8" s="17">
        <v>55000</v>
      </c>
      <c r="J8" s="17">
        <v>60000</v>
      </c>
      <c r="K8" s="17">
        <v>63850</v>
      </c>
      <c r="L8" s="17">
        <v>58500</v>
      </c>
      <c r="M8" s="19">
        <v>38500</v>
      </c>
      <c r="N8" s="19">
        <v>43000</v>
      </c>
      <c r="O8" s="24">
        <v>10000</v>
      </c>
      <c r="P8" s="19">
        <v>15634.2</v>
      </c>
      <c r="Q8" s="24">
        <v>13000</v>
      </c>
      <c r="R8" s="5"/>
    </row>
    <row r="9" spans="1:18" ht="9.9499999999999993" customHeight="1" x14ac:dyDescent="0.2">
      <c r="A9" s="14" t="s">
        <v>5</v>
      </c>
      <c r="B9" s="17">
        <v>4000</v>
      </c>
      <c r="C9" s="17">
        <v>6300</v>
      </c>
      <c r="D9" s="17">
        <v>18900</v>
      </c>
      <c r="E9" s="17">
        <v>14000</v>
      </c>
      <c r="F9" s="17">
        <v>8000</v>
      </c>
      <c r="G9" s="17">
        <v>36000</v>
      </c>
      <c r="H9" s="17">
        <v>35000</v>
      </c>
      <c r="I9" s="17">
        <v>50000</v>
      </c>
      <c r="J9" s="17"/>
      <c r="K9" s="17"/>
      <c r="L9" s="17">
        <v>35000</v>
      </c>
      <c r="M9" s="19">
        <v>25000</v>
      </c>
      <c r="N9" s="19">
        <v>7000</v>
      </c>
      <c r="O9" s="24"/>
      <c r="P9" s="19">
        <v>21288.2</v>
      </c>
      <c r="Q9" s="24">
        <v>18000</v>
      </c>
      <c r="R9" s="5"/>
    </row>
    <row r="10" spans="1:18" ht="9.9499999999999993" customHeight="1" x14ac:dyDescent="0.2">
      <c r="A10" s="21" t="s">
        <v>6</v>
      </c>
      <c r="B10" s="17"/>
      <c r="C10" s="17"/>
      <c r="D10" s="17">
        <v>8250</v>
      </c>
      <c r="E10" s="17">
        <v>15750</v>
      </c>
      <c r="F10" s="17">
        <v>6000</v>
      </c>
      <c r="G10" s="17">
        <v>21200</v>
      </c>
      <c r="H10" s="17">
        <v>55000</v>
      </c>
      <c r="I10" s="17"/>
      <c r="J10" s="17">
        <v>55300</v>
      </c>
      <c r="K10" s="17">
        <v>33750</v>
      </c>
      <c r="L10" s="17">
        <v>27400</v>
      </c>
      <c r="M10" s="19">
        <v>40000</v>
      </c>
      <c r="N10" s="19">
        <v>58000</v>
      </c>
      <c r="O10" s="24">
        <v>2750</v>
      </c>
      <c r="P10" s="19">
        <v>9600</v>
      </c>
      <c r="Q10" s="24">
        <v>7000</v>
      </c>
      <c r="R10" s="6"/>
    </row>
    <row r="11" spans="1:18" ht="9.9499999999999993" customHeight="1" x14ac:dyDescent="0.2">
      <c r="A11" s="21" t="s">
        <v>7</v>
      </c>
      <c r="B11" s="17">
        <v>1166</v>
      </c>
      <c r="C11" s="17">
        <v>1513</v>
      </c>
      <c r="D11" s="17">
        <v>5499.6639999999998</v>
      </c>
      <c r="E11" s="17">
        <v>2215</v>
      </c>
      <c r="F11" s="17">
        <v>15393.3</v>
      </c>
      <c r="G11" s="17">
        <v>22000</v>
      </c>
      <c r="H11" s="17">
        <v>32000</v>
      </c>
      <c r="I11" s="17">
        <v>67000</v>
      </c>
      <c r="J11" s="17">
        <v>31500</v>
      </c>
      <c r="K11" s="17">
        <v>21700</v>
      </c>
      <c r="L11" s="17">
        <v>21000</v>
      </c>
      <c r="M11" s="19">
        <v>34000</v>
      </c>
      <c r="N11" s="19">
        <v>25250</v>
      </c>
      <c r="O11" s="24"/>
      <c r="P11" s="19">
        <v>48938.5</v>
      </c>
      <c r="Q11" s="24">
        <v>40500</v>
      </c>
      <c r="R11" s="6"/>
    </row>
    <row r="12" spans="1:18" ht="9.9499999999999993" customHeight="1" x14ac:dyDescent="0.2">
      <c r="A12" s="21" t="s">
        <v>8</v>
      </c>
      <c r="B12" s="17">
        <v>9761</v>
      </c>
      <c r="C12" s="17">
        <v>8550</v>
      </c>
      <c r="D12" s="17">
        <v>20116</v>
      </c>
      <c r="E12" s="17">
        <v>19250</v>
      </c>
      <c r="F12" s="17">
        <v>8000</v>
      </c>
      <c r="G12" s="17">
        <v>16500</v>
      </c>
      <c r="H12" s="17">
        <v>34000</v>
      </c>
      <c r="I12" s="17">
        <v>31000</v>
      </c>
      <c r="J12" s="17">
        <v>77000</v>
      </c>
      <c r="K12" s="17">
        <v>66700</v>
      </c>
      <c r="L12" s="17">
        <v>18500</v>
      </c>
      <c r="M12" s="19">
        <v>60000</v>
      </c>
      <c r="N12" s="19">
        <v>33000</v>
      </c>
      <c r="O12" s="24">
        <v>25000</v>
      </c>
      <c r="P12" s="19"/>
      <c r="Q12" s="24">
        <v>25000</v>
      </c>
      <c r="R12" s="6"/>
    </row>
    <row r="13" spans="1:18" ht="9.9499999999999993" customHeight="1" x14ac:dyDescent="0.2">
      <c r="A13" s="21" t="s">
        <v>9</v>
      </c>
      <c r="B13" s="17">
        <v>2400</v>
      </c>
      <c r="C13" s="17">
        <v>2540</v>
      </c>
      <c r="D13" s="17">
        <v>3823.3330000000001</v>
      </c>
      <c r="E13" s="17">
        <v>10250</v>
      </c>
      <c r="F13" s="17">
        <v>6000</v>
      </c>
      <c r="G13" s="17">
        <v>11500</v>
      </c>
      <c r="H13" s="17">
        <v>28200</v>
      </c>
      <c r="I13" s="17">
        <v>37960</v>
      </c>
      <c r="J13" s="17"/>
      <c r="K13" s="17">
        <v>43755</v>
      </c>
      <c r="L13" s="17">
        <v>22100</v>
      </c>
      <c r="M13" s="19">
        <v>60000</v>
      </c>
      <c r="N13" s="19">
        <v>60000</v>
      </c>
      <c r="O13" s="24">
        <v>35050</v>
      </c>
      <c r="P13" s="19"/>
      <c r="Q13" s="24">
        <v>40760</v>
      </c>
      <c r="R13" s="6"/>
    </row>
    <row r="14" spans="1:18" ht="9.9499999999999993" customHeight="1" x14ac:dyDescent="0.2">
      <c r="A14" s="21" t="s">
        <v>10</v>
      </c>
      <c r="B14" s="17">
        <v>4000</v>
      </c>
      <c r="C14" s="17">
        <v>7000</v>
      </c>
      <c r="D14" s="17">
        <v>17000</v>
      </c>
      <c r="E14" s="17">
        <v>10527.75</v>
      </c>
      <c r="F14" s="17">
        <v>5000</v>
      </c>
      <c r="G14" s="17">
        <v>15000</v>
      </c>
      <c r="H14" s="17">
        <v>22000</v>
      </c>
      <c r="I14" s="17">
        <v>31000</v>
      </c>
      <c r="J14" s="17">
        <v>64811.311999999998</v>
      </c>
      <c r="K14" s="17">
        <v>68500</v>
      </c>
      <c r="L14" s="17"/>
      <c r="M14" s="19"/>
      <c r="N14" s="19">
        <v>35000</v>
      </c>
      <c r="O14" s="24">
        <v>3000</v>
      </c>
      <c r="P14" s="19">
        <v>30249.8</v>
      </c>
      <c r="Q14" s="24">
        <v>20500</v>
      </c>
      <c r="R14" s="6"/>
    </row>
    <row r="15" spans="1:18" ht="9.9499999999999993" customHeight="1" x14ac:dyDescent="0.2">
      <c r="A15" s="21" t="s">
        <v>36</v>
      </c>
      <c r="B15" s="17">
        <v>8250</v>
      </c>
      <c r="C15" s="17">
        <v>8500</v>
      </c>
      <c r="D15" s="17">
        <v>12500</v>
      </c>
      <c r="E15" s="17">
        <v>20000</v>
      </c>
      <c r="F15" s="17">
        <v>11375</v>
      </c>
      <c r="G15" s="17">
        <v>32500</v>
      </c>
      <c r="H15" s="17">
        <v>31500</v>
      </c>
      <c r="I15" s="17">
        <v>60000</v>
      </c>
      <c r="J15" s="17">
        <v>50000</v>
      </c>
      <c r="K15" s="17"/>
      <c r="L15" s="17">
        <v>30000</v>
      </c>
      <c r="M15" s="19">
        <v>17200</v>
      </c>
      <c r="N15" s="19"/>
      <c r="O15" s="24">
        <v>23000</v>
      </c>
      <c r="P15" s="19">
        <v>17714.099999999999</v>
      </c>
      <c r="Q15" s="24"/>
      <c r="R15" s="6"/>
    </row>
    <row r="16" spans="1:18" ht="9.9499999999999993" customHeight="1" x14ac:dyDescent="0.2">
      <c r="A16" s="21" t="s">
        <v>11</v>
      </c>
      <c r="B16" s="17">
        <v>2500</v>
      </c>
      <c r="C16" s="17">
        <v>4050</v>
      </c>
      <c r="D16" s="17"/>
      <c r="E16" s="17">
        <v>21000</v>
      </c>
      <c r="F16" s="17">
        <v>21500</v>
      </c>
      <c r="G16" s="17">
        <v>40661.239000000001</v>
      </c>
      <c r="H16" s="17">
        <v>28000</v>
      </c>
      <c r="I16" s="17">
        <v>31000</v>
      </c>
      <c r="J16" s="17"/>
      <c r="K16" s="17">
        <v>42000</v>
      </c>
      <c r="L16" s="17">
        <v>36400</v>
      </c>
      <c r="M16" s="19">
        <v>65350</v>
      </c>
      <c r="N16" s="19">
        <v>35000</v>
      </c>
      <c r="O16" s="24">
        <v>50000</v>
      </c>
      <c r="P16" s="19">
        <v>2506</v>
      </c>
      <c r="Q16" s="24">
        <v>34500</v>
      </c>
      <c r="R16" s="6"/>
    </row>
    <row r="17" spans="1:18" ht="9.9499999999999993" customHeight="1" x14ac:dyDescent="0.2">
      <c r="A17" s="21" t="s">
        <v>12</v>
      </c>
      <c r="B17" s="17">
        <v>8100</v>
      </c>
      <c r="C17" s="17">
        <v>3920</v>
      </c>
      <c r="D17" s="17">
        <v>6725</v>
      </c>
      <c r="E17" s="17">
        <v>10500</v>
      </c>
      <c r="F17" s="17">
        <v>15350</v>
      </c>
      <c r="G17" s="17">
        <v>21634.3</v>
      </c>
      <c r="H17" s="17">
        <v>31350</v>
      </c>
      <c r="I17" s="17">
        <v>85050</v>
      </c>
      <c r="J17" s="17">
        <v>45000</v>
      </c>
      <c r="K17" s="17">
        <v>60120</v>
      </c>
      <c r="L17" s="17">
        <v>30300</v>
      </c>
      <c r="M17" s="19">
        <v>65000</v>
      </c>
      <c r="N17" s="19">
        <v>97000</v>
      </c>
      <c r="O17" s="24"/>
      <c r="P17" s="19">
        <v>20682.099999999999</v>
      </c>
      <c r="Q17" s="24">
        <v>38133.629999999997</v>
      </c>
      <c r="R17" s="6"/>
    </row>
    <row r="18" spans="1:18" ht="9.9499999999999993" customHeight="1" x14ac:dyDescent="0.2">
      <c r="A18" s="21" t="s">
        <v>13</v>
      </c>
      <c r="B18" s="17">
        <v>9500</v>
      </c>
      <c r="C18" s="17">
        <v>11500</v>
      </c>
      <c r="D18" s="17">
        <v>10000</v>
      </c>
      <c r="E18" s="17">
        <v>12000</v>
      </c>
      <c r="F18" s="17">
        <v>10000</v>
      </c>
      <c r="G18" s="17">
        <v>20350</v>
      </c>
      <c r="H18" s="17">
        <v>17264.099999999999</v>
      </c>
      <c r="I18" s="17">
        <v>50000</v>
      </c>
      <c r="J18" s="17">
        <v>55000</v>
      </c>
      <c r="K18" s="17">
        <v>41180</v>
      </c>
      <c r="L18" s="17">
        <v>25000</v>
      </c>
      <c r="M18" s="19">
        <v>65000</v>
      </c>
      <c r="N18" s="19">
        <v>25000</v>
      </c>
      <c r="O18" s="24"/>
      <c r="P18" s="19">
        <v>549.9</v>
      </c>
      <c r="Q18" s="24">
        <v>3300</v>
      </c>
      <c r="R18" s="6"/>
    </row>
    <row r="19" spans="1:18" ht="9.9499999999999993" customHeight="1" x14ac:dyDescent="0.2">
      <c r="A19" s="21" t="s">
        <v>14</v>
      </c>
      <c r="B19" s="17">
        <v>5976.6670000000004</v>
      </c>
      <c r="C19" s="17">
        <v>3950</v>
      </c>
      <c r="D19" s="17">
        <v>12872.2</v>
      </c>
      <c r="E19" s="17">
        <v>10000</v>
      </c>
      <c r="F19" s="17">
        <v>4250</v>
      </c>
      <c r="G19" s="17">
        <v>16000</v>
      </c>
      <c r="H19" s="17">
        <v>49576</v>
      </c>
      <c r="I19" s="17">
        <v>31000</v>
      </c>
      <c r="J19" s="17">
        <v>25000</v>
      </c>
      <c r="K19" s="17">
        <v>35000</v>
      </c>
      <c r="L19" s="17">
        <v>38500</v>
      </c>
      <c r="M19" s="19">
        <v>40000</v>
      </c>
      <c r="N19" s="19">
        <v>40000</v>
      </c>
      <c r="O19" s="24">
        <v>11000</v>
      </c>
      <c r="P19" s="19">
        <v>8890.2999999999993</v>
      </c>
      <c r="Q19" s="24">
        <v>15000</v>
      </c>
      <c r="R19" s="6"/>
    </row>
    <row r="20" spans="1:18" ht="9.9499999999999993" customHeight="1" x14ac:dyDescent="0.2">
      <c r="A20" s="21" t="s">
        <v>15</v>
      </c>
      <c r="B20" s="17">
        <v>5406.9279999999999</v>
      </c>
      <c r="C20" s="17">
        <v>4500</v>
      </c>
      <c r="D20" s="17">
        <v>8500</v>
      </c>
      <c r="E20" s="17">
        <v>8000</v>
      </c>
      <c r="F20" s="17">
        <v>6000</v>
      </c>
      <c r="G20" s="17">
        <v>18000</v>
      </c>
      <c r="H20" s="17">
        <v>56673.953999999998</v>
      </c>
      <c r="I20" s="17">
        <v>73000</v>
      </c>
      <c r="J20" s="17">
        <v>81000</v>
      </c>
      <c r="K20" s="17">
        <v>79500</v>
      </c>
      <c r="L20" s="17">
        <v>48500</v>
      </c>
      <c r="M20" s="19">
        <v>43000</v>
      </c>
      <c r="N20" s="19">
        <v>60000</v>
      </c>
      <c r="O20" s="24">
        <v>19119.603999999999</v>
      </c>
      <c r="P20" s="19">
        <v>26000</v>
      </c>
      <c r="Q20" s="24">
        <v>37550</v>
      </c>
      <c r="R20" s="6"/>
    </row>
    <row r="21" spans="1:18" ht="9.9499999999999993" customHeight="1" x14ac:dyDescent="0.2">
      <c r="A21" s="21" t="s">
        <v>16</v>
      </c>
      <c r="B21" s="17">
        <v>3450</v>
      </c>
      <c r="C21" s="17">
        <v>1500</v>
      </c>
      <c r="D21" s="17">
        <v>3550</v>
      </c>
      <c r="E21" s="17">
        <v>4150</v>
      </c>
      <c r="F21" s="17">
        <v>6420</v>
      </c>
      <c r="G21" s="17">
        <v>14400</v>
      </c>
      <c r="H21" s="17">
        <v>35750</v>
      </c>
      <c r="I21" s="17">
        <v>40500</v>
      </c>
      <c r="J21" s="17">
        <v>55000</v>
      </c>
      <c r="K21" s="17">
        <v>70500</v>
      </c>
      <c r="L21" s="17">
        <v>18500</v>
      </c>
      <c r="M21" s="19">
        <v>50000</v>
      </c>
      <c r="N21" s="19">
        <v>60000</v>
      </c>
      <c r="O21" s="24">
        <v>40000</v>
      </c>
      <c r="P21" s="19">
        <v>66000</v>
      </c>
      <c r="Q21" s="24">
        <v>1000</v>
      </c>
      <c r="R21" s="6"/>
    </row>
    <row r="22" spans="1:18" ht="9.9499999999999993" customHeight="1" x14ac:dyDescent="0.2">
      <c r="A22" s="21" t="s">
        <v>17</v>
      </c>
      <c r="B22" s="17">
        <v>4750</v>
      </c>
      <c r="C22" s="17">
        <v>7000</v>
      </c>
      <c r="D22" s="17">
        <v>10750</v>
      </c>
      <c r="E22" s="17">
        <v>16250</v>
      </c>
      <c r="F22" s="17">
        <v>8913</v>
      </c>
      <c r="G22" s="17">
        <v>15955.832</v>
      </c>
      <c r="H22" s="17">
        <v>29324.223000000002</v>
      </c>
      <c r="I22" s="17">
        <v>70000</v>
      </c>
      <c r="J22" s="17">
        <v>76901</v>
      </c>
      <c r="K22" s="17">
        <v>30000</v>
      </c>
      <c r="L22" s="17">
        <v>29400</v>
      </c>
      <c r="M22" s="19">
        <v>22300</v>
      </c>
      <c r="N22" s="19">
        <v>1500</v>
      </c>
      <c r="O22" s="24"/>
      <c r="P22" s="19">
        <v>67600</v>
      </c>
      <c r="Q22" s="24">
        <v>25960.36</v>
      </c>
      <c r="R22" s="6"/>
    </row>
    <row r="23" spans="1:18" ht="9.9499999999999993" customHeight="1" x14ac:dyDescent="0.2">
      <c r="A23" s="21" t="s">
        <v>18</v>
      </c>
      <c r="B23" s="17">
        <v>3250</v>
      </c>
      <c r="C23" s="17">
        <v>3750</v>
      </c>
      <c r="D23" s="17">
        <v>8900</v>
      </c>
      <c r="E23" s="17">
        <v>11166.5</v>
      </c>
      <c r="F23" s="17">
        <v>8250</v>
      </c>
      <c r="G23" s="17">
        <v>12139</v>
      </c>
      <c r="H23" s="17">
        <v>35000</v>
      </c>
      <c r="I23" s="17">
        <v>26000</v>
      </c>
      <c r="J23" s="17">
        <v>55000</v>
      </c>
      <c r="K23" s="17">
        <v>57000</v>
      </c>
      <c r="L23" s="17">
        <v>28500</v>
      </c>
      <c r="M23" s="19">
        <v>42500</v>
      </c>
      <c r="N23" s="19">
        <v>15000</v>
      </c>
      <c r="O23" s="24">
        <v>24071.73258</v>
      </c>
      <c r="P23" s="19">
        <v>26610.1</v>
      </c>
      <c r="Q23" s="24">
        <v>12311.29</v>
      </c>
      <c r="R23" s="6"/>
    </row>
    <row r="24" spans="1:18" ht="9.9499999999999993" customHeight="1" x14ac:dyDescent="0.2">
      <c r="A24" s="21" t="s">
        <v>19</v>
      </c>
      <c r="B24" s="17">
        <v>6500</v>
      </c>
      <c r="C24" s="17">
        <v>4000</v>
      </c>
      <c r="D24" s="17">
        <v>4000</v>
      </c>
      <c r="E24" s="17"/>
      <c r="F24" s="17">
        <v>4000</v>
      </c>
      <c r="G24" s="17">
        <v>4800</v>
      </c>
      <c r="H24" s="17">
        <v>14000</v>
      </c>
      <c r="I24" s="17">
        <v>50000</v>
      </c>
      <c r="J24" s="17">
        <v>55000</v>
      </c>
      <c r="K24" s="17">
        <v>42000</v>
      </c>
      <c r="L24" s="17">
        <v>19200</v>
      </c>
      <c r="M24" s="19">
        <v>20000</v>
      </c>
      <c r="N24" s="19">
        <v>24000</v>
      </c>
      <c r="O24" s="24">
        <v>5000</v>
      </c>
      <c r="P24" s="19">
        <v>5400.8</v>
      </c>
      <c r="Q24" s="24">
        <v>6587.56</v>
      </c>
      <c r="R24" s="6"/>
    </row>
    <row r="25" spans="1:18" ht="9.9499999999999993" customHeight="1" x14ac:dyDescent="0.2">
      <c r="A25" s="21" t="s">
        <v>20</v>
      </c>
      <c r="B25" s="17">
        <v>12000</v>
      </c>
      <c r="C25" s="17">
        <v>6000</v>
      </c>
      <c r="D25" s="17">
        <v>12000</v>
      </c>
      <c r="E25" s="17">
        <v>17750</v>
      </c>
      <c r="F25" s="17">
        <v>12500</v>
      </c>
      <c r="G25" s="17">
        <v>40000</v>
      </c>
      <c r="H25" s="17">
        <v>55000</v>
      </c>
      <c r="I25" s="17">
        <v>52500</v>
      </c>
      <c r="J25" s="17">
        <v>64700</v>
      </c>
      <c r="K25" s="17">
        <v>63500</v>
      </c>
      <c r="L25" s="17">
        <v>23900</v>
      </c>
      <c r="M25" s="19">
        <v>26000</v>
      </c>
      <c r="N25" s="19">
        <v>20000</v>
      </c>
      <c r="O25" s="24">
        <v>2000</v>
      </c>
      <c r="P25" s="19">
        <v>6120</v>
      </c>
      <c r="Q25" s="24">
        <v>10136.59</v>
      </c>
      <c r="R25" s="6"/>
    </row>
    <row r="26" spans="1:18" ht="9.9499999999999993" customHeight="1" x14ac:dyDescent="0.2">
      <c r="A26" s="21" t="s">
        <v>21</v>
      </c>
      <c r="B26" s="17">
        <v>10000</v>
      </c>
      <c r="C26" s="17">
        <v>10250</v>
      </c>
      <c r="D26" s="17"/>
      <c r="E26" s="17">
        <v>17950</v>
      </c>
      <c r="F26" s="17">
        <v>9687.5</v>
      </c>
      <c r="G26" s="17">
        <v>29750</v>
      </c>
      <c r="H26" s="17">
        <v>30000</v>
      </c>
      <c r="I26" s="17">
        <v>41000</v>
      </c>
      <c r="J26" s="17">
        <v>50000</v>
      </c>
      <c r="K26" s="17">
        <v>50000</v>
      </c>
      <c r="L26" s="17">
        <v>38500</v>
      </c>
      <c r="M26" s="19">
        <v>45000</v>
      </c>
      <c r="N26" s="19">
        <v>45000</v>
      </c>
      <c r="O26" s="24">
        <v>35000</v>
      </c>
      <c r="P26" s="19"/>
      <c r="Q26" s="24">
        <v>17279.66</v>
      </c>
      <c r="R26" s="6"/>
    </row>
    <row r="27" spans="1:18" ht="9.9499999999999993" customHeight="1" x14ac:dyDescent="0.2">
      <c r="A27" s="21" t="s">
        <v>22</v>
      </c>
      <c r="B27" s="17">
        <v>7984.4459999999999</v>
      </c>
      <c r="C27" s="17">
        <v>4750</v>
      </c>
      <c r="D27" s="17">
        <v>2750</v>
      </c>
      <c r="E27" s="17">
        <v>250</v>
      </c>
      <c r="F27" s="17">
        <v>4869.6329999999998</v>
      </c>
      <c r="G27" s="17">
        <v>12276.296</v>
      </c>
      <c r="H27" s="17">
        <v>30680</v>
      </c>
      <c r="I27" s="17">
        <v>30600</v>
      </c>
      <c r="J27" s="17">
        <v>38950</v>
      </c>
      <c r="K27" s="17">
        <v>45500</v>
      </c>
      <c r="L27" s="17">
        <v>48500</v>
      </c>
      <c r="M27" s="19">
        <v>56500</v>
      </c>
      <c r="N27" s="19">
        <v>70000</v>
      </c>
      <c r="O27" s="24"/>
      <c r="P27" s="19">
        <v>73500</v>
      </c>
      <c r="Q27" s="24">
        <v>30500</v>
      </c>
      <c r="R27" s="6"/>
    </row>
    <row r="28" spans="1:18" ht="9.9499999999999993" customHeight="1" x14ac:dyDescent="0.2">
      <c r="A28" s="21" t="s">
        <v>23</v>
      </c>
      <c r="B28" s="17">
        <v>1250</v>
      </c>
      <c r="C28" s="17">
        <v>2250</v>
      </c>
      <c r="D28" s="17">
        <v>11900</v>
      </c>
      <c r="E28" s="17">
        <v>12700</v>
      </c>
      <c r="F28" s="17">
        <v>6000</v>
      </c>
      <c r="G28" s="17">
        <v>24500</v>
      </c>
      <c r="H28" s="17">
        <v>36000</v>
      </c>
      <c r="I28" s="17">
        <v>22700</v>
      </c>
      <c r="J28" s="17">
        <v>51500</v>
      </c>
      <c r="K28" s="17">
        <v>45200</v>
      </c>
      <c r="L28" s="17">
        <v>13500</v>
      </c>
      <c r="M28" s="19">
        <v>46000</v>
      </c>
      <c r="N28" s="19">
        <v>40000</v>
      </c>
      <c r="O28" s="24">
        <v>6000</v>
      </c>
      <c r="P28" s="19">
        <v>61900</v>
      </c>
      <c r="Q28" s="24">
        <v>61125.59</v>
      </c>
      <c r="R28" s="6"/>
    </row>
    <row r="29" spans="1:18" ht="9.9499999999999993" customHeight="1" x14ac:dyDescent="0.2">
      <c r="A29" s="21" t="s">
        <v>24</v>
      </c>
      <c r="B29" s="17">
        <v>14779.398999999999</v>
      </c>
      <c r="C29" s="17">
        <v>2050</v>
      </c>
      <c r="D29" s="17">
        <v>22206</v>
      </c>
      <c r="E29" s="17"/>
      <c r="F29" s="17">
        <v>4833.3329999999996</v>
      </c>
      <c r="G29" s="17">
        <v>28483.333999999999</v>
      </c>
      <c r="H29" s="17">
        <v>64961</v>
      </c>
      <c r="I29" s="17"/>
      <c r="J29" s="17">
        <v>94542</v>
      </c>
      <c r="K29" s="17">
        <v>90000</v>
      </c>
      <c r="L29" s="17">
        <v>35150</v>
      </c>
      <c r="M29" s="19">
        <v>70000</v>
      </c>
      <c r="N29" s="19">
        <v>30000</v>
      </c>
      <c r="O29" s="24">
        <v>22000</v>
      </c>
      <c r="P29" s="19">
        <v>200</v>
      </c>
      <c r="Q29" s="24">
        <v>29000</v>
      </c>
      <c r="R29" s="6"/>
    </row>
    <row r="30" spans="1:18" ht="9.9499999999999993" customHeight="1" x14ac:dyDescent="0.2">
      <c r="A30" s="21" t="s">
        <v>25</v>
      </c>
      <c r="B30" s="17">
        <v>2250</v>
      </c>
      <c r="C30" s="17"/>
      <c r="D30" s="17">
        <v>15050</v>
      </c>
      <c r="E30" s="17">
        <v>10710</v>
      </c>
      <c r="F30" s="17">
        <v>7500</v>
      </c>
      <c r="G30" s="17">
        <v>25455</v>
      </c>
      <c r="H30" s="17">
        <v>29900</v>
      </c>
      <c r="I30" s="17">
        <v>497</v>
      </c>
      <c r="J30" s="17">
        <v>59500</v>
      </c>
      <c r="K30" s="17">
        <v>50350</v>
      </c>
      <c r="L30" s="17">
        <v>18500</v>
      </c>
      <c r="M30" s="19">
        <v>60000</v>
      </c>
      <c r="N30" s="19">
        <v>366</v>
      </c>
      <c r="O30" s="24"/>
      <c r="P30" s="19">
        <v>27947</v>
      </c>
      <c r="Q30" s="24">
        <v>18760</v>
      </c>
      <c r="R30" s="6"/>
    </row>
    <row r="31" spans="1:18" ht="9.9499999999999993" customHeight="1" x14ac:dyDescent="0.2">
      <c r="A31" s="14" t="s">
        <v>26</v>
      </c>
      <c r="B31" s="17">
        <v>2758.4749999999999</v>
      </c>
      <c r="C31" s="17">
        <v>8812.75</v>
      </c>
      <c r="D31" s="17">
        <v>10645</v>
      </c>
      <c r="E31" s="17">
        <v>18000</v>
      </c>
      <c r="F31" s="17">
        <v>8000</v>
      </c>
      <c r="G31" s="17">
        <v>20000</v>
      </c>
      <c r="H31" s="17">
        <v>30000</v>
      </c>
      <c r="I31" s="17">
        <v>50000</v>
      </c>
      <c r="J31" s="17">
        <v>55000</v>
      </c>
      <c r="K31" s="17">
        <v>63800</v>
      </c>
      <c r="L31" s="17">
        <v>53500</v>
      </c>
      <c r="M31" s="19">
        <v>50000</v>
      </c>
      <c r="N31" s="19">
        <v>50000</v>
      </c>
      <c r="O31" s="24">
        <v>20500</v>
      </c>
      <c r="P31" s="19">
        <v>12463.6</v>
      </c>
      <c r="Q31" s="24">
        <v>15057.14</v>
      </c>
      <c r="R31" s="6"/>
    </row>
    <row r="32" spans="1:18" ht="9.9499999999999993" customHeight="1" x14ac:dyDescent="0.2">
      <c r="A32" s="14" t="s">
        <v>27</v>
      </c>
      <c r="B32" s="17">
        <v>2500</v>
      </c>
      <c r="C32" s="17">
        <v>2550</v>
      </c>
      <c r="D32" s="17">
        <v>4050</v>
      </c>
      <c r="E32" s="17">
        <v>10450</v>
      </c>
      <c r="F32" s="17">
        <v>9250</v>
      </c>
      <c r="G32" s="17">
        <v>22300</v>
      </c>
      <c r="H32" s="17">
        <v>34000</v>
      </c>
      <c r="I32" s="17">
        <v>11125</v>
      </c>
      <c r="J32" s="17">
        <v>55000</v>
      </c>
      <c r="K32" s="17">
        <v>68750</v>
      </c>
      <c r="L32" s="17">
        <v>53500</v>
      </c>
      <c r="M32" s="19">
        <v>50000</v>
      </c>
      <c r="N32" s="19"/>
      <c r="O32" s="24"/>
      <c r="P32" s="19">
        <v>46425</v>
      </c>
      <c r="Q32" s="24">
        <v>37200</v>
      </c>
      <c r="R32" s="6"/>
    </row>
    <row r="33" spans="1:18" ht="9.9499999999999993" customHeight="1" x14ac:dyDescent="0.2">
      <c r="A33" s="21" t="s">
        <v>28</v>
      </c>
      <c r="B33" s="17">
        <v>2750</v>
      </c>
      <c r="C33" s="17">
        <v>6250</v>
      </c>
      <c r="D33" s="17">
        <v>9550</v>
      </c>
      <c r="E33" s="17">
        <v>7550</v>
      </c>
      <c r="F33" s="17"/>
      <c r="G33" s="17">
        <v>5000</v>
      </c>
      <c r="H33" s="17"/>
      <c r="I33" s="17"/>
      <c r="J33" s="17">
        <v>14800</v>
      </c>
      <c r="K33" s="17">
        <v>20573</v>
      </c>
      <c r="L33" s="17">
        <v>500</v>
      </c>
      <c r="M33" s="19">
        <v>30000</v>
      </c>
      <c r="N33" s="19">
        <v>23000</v>
      </c>
      <c r="O33" s="24"/>
      <c r="P33" s="19"/>
      <c r="Q33" s="24"/>
      <c r="R33" s="6"/>
    </row>
    <row r="34" spans="1:18" ht="9.9499999999999993" customHeight="1" x14ac:dyDescent="0.2">
      <c r="A34" s="21" t="s">
        <v>29</v>
      </c>
      <c r="B34" s="17">
        <v>2400</v>
      </c>
      <c r="C34" s="17">
        <v>5400</v>
      </c>
      <c r="D34" s="17">
        <v>2386.3000000000002</v>
      </c>
      <c r="E34" s="17">
        <v>10250</v>
      </c>
      <c r="F34" s="17">
        <v>4000</v>
      </c>
      <c r="G34" s="17">
        <v>15000</v>
      </c>
      <c r="H34" s="17">
        <v>33366.667000000001</v>
      </c>
      <c r="I34" s="17">
        <v>50000</v>
      </c>
      <c r="J34" s="17"/>
      <c r="K34" s="17">
        <v>44500</v>
      </c>
      <c r="L34" s="17"/>
      <c r="M34" s="19">
        <v>45000</v>
      </c>
      <c r="N34" s="19">
        <v>45000</v>
      </c>
      <c r="O34" s="24">
        <v>30000</v>
      </c>
      <c r="P34" s="19">
        <v>6358</v>
      </c>
      <c r="Q34" s="24">
        <v>12300</v>
      </c>
      <c r="R34" s="6"/>
    </row>
    <row r="35" spans="1:18" ht="9.9499999999999993" customHeight="1" x14ac:dyDescent="0.2">
      <c r="A35" s="21" t="s">
        <v>30</v>
      </c>
      <c r="B35" s="17">
        <v>2952.4</v>
      </c>
      <c r="C35" s="17">
        <v>4250</v>
      </c>
      <c r="D35" s="17">
        <v>500</v>
      </c>
      <c r="E35" s="17">
        <v>10500</v>
      </c>
      <c r="F35" s="17">
        <v>4500</v>
      </c>
      <c r="G35" s="17">
        <v>12000</v>
      </c>
      <c r="H35" s="17">
        <v>30300</v>
      </c>
      <c r="I35" s="17">
        <v>29400</v>
      </c>
      <c r="J35" s="17">
        <v>36500</v>
      </c>
      <c r="K35" s="17">
        <v>38500</v>
      </c>
      <c r="L35" s="17">
        <v>18500</v>
      </c>
      <c r="M35" s="19">
        <v>45000</v>
      </c>
      <c r="N35" s="19">
        <v>40000</v>
      </c>
      <c r="O35" s="24">
        <v>14500</v>
      </c>
      <c r="P35" s="19">
        <v>1973.9</v>
      </c>
      <c r="Q35" s="24">
        <v>5566</v>
      </c>
      <c r="R35" s="6"/>
    </row>
    <row r="36" spans="1:18" ht="9.9499999999999993" customHeight="1" x14ac:dyDescent="0.2">
      <c r="A36" s="21" t="s">
        <v>31</v>
      </c>
      <c r="B36" s="17">
        <v>4866.6660000000002</v>
      </c>
      <c r="C36" s="17">
        <v>4438</v>
      </c>
      <c r="D36" s="17"/>
      <c r="E36" s="17">
        <v>9269.3940000000002</v>
      </c>
      <c r="F36" s="17">
        <v>7201.4809999999998</v>
      </c>
      <c r="G36" s="17">
        <v>17045</v>
      </c>
      <c r="H36" s="17">
        <v>31597.777999999998</v>
      </c>
      <c r="I36" s="17">
        <v>35000</v>
      </c>
      <c r="J36" s="17">
        <v>23700</v>
      </c>
      <c r="K36" s="17">
        <v>68000</v>
      </c>
      <c r="L36" s="17">
        <v>39500</v>
      </c>
      <c r="M36" s="19">
        <v>65000</v>
      </c>
      <c r="N36" s="19">
        <v>20000</v>
      </c>
      <c r="O36" s="24">
        <v>5000</v>
      </c>
      <c r="P36" s="19"/>
      <c r="Q36" s="24">
        <v>500</v>
      </c>
      <c r="R36" s="6"/>
    </row>
    <row r="37" spans="1:18" ht="9.9499999999999993" customHeight="1" x14ac:dyDescent="0.2">
      <c r="A37" s="21" t="s">
        <v>33</v>
      </c>
      <c r="B37" s="17">
        <v>21416.667000000001</v>
      </c>
      <c r="C37" s="17">
        <v>5250</v>
      </c>
      <c r="D37" s="17">
        <v>2800</v>
      </c>
      <c r="E37" s="17">
        <v>9180</v>
      </c>
      <c r="F37" s="17">
        <v>14000</v>
      </c>
      <c r="G37" s="17">
        <v>12000</v>
      </c>
      <c r="H37" s="17">
        <v>35000</v>
      </c>
      <c r="I37" s="17">
        <v>60000</v>
      </c>
      <c r="J37" s="17">
        <v>71500</v>
      </c>
      <c r="K37" s="17">
        <v>75000</v>
      </c>
      <c r="L37" s="17">
        <v>3000</v>
      </c>
      <c r="M37" s="19">
        <v>60000</v>
      </c>
      <c r="N37" s="19">
        <v>85000</v>
      </c>
      <c r="O37" s="24">
        <v>6800</v>
      </c>
      <c r="P37" s="19">
        <v>1620</v>
      </c>
      <c r="Q37" s="24">
        <v>35503.370000000003</v>
      </c>
      <c r="R37" s="6"/>
    </row>
    <row r="38" spans="1:18" ht="9.9499999999999993" customHeight="1" x14ac:dyDescent="0.2">
      <c r="A38" s="22" t="s">
        <v>32</v>
      </c>
      <c r="B38" s="29">
        <v>3717.596</v>
      </c>
      <c r="C38" s="29">
        <v>3450</v>
      </c>
      <c r="D38" s="29">
        <v>8250</v>
      </c>
      <c r="E38" s="29">
        <v>11500</v>
      </c>
      <c r="F38" s="29">
        <v>8500</v>
      </c>
      <c r="G38" s="29">
        <v>31500</v>
      </c>
      <c r="H38" s="29">
        <v>86016.171000000002</v>
      </c>
      <c r="I38" s="29">
        <v>87200</v>
      </c>
      <c r="J38" s="29">
        <v>73000</v>
      </c>
      <c r="K38" s="29">
        <v>44781</v>
      </c>
      <c r="L38" s="29">
        <v>22720</v>
      </c>
      <c r="M38" s="30">
        <v>41000</v>
      </c>
      <c r="N38" s="30">
        <v>45000</v>
      </c>
      <c r="O38" s="31">
        <v>34000</v>
      </c>
      <c r="P38" s="30"/>
      <c r="Q38" s="31">
        <v>20000</v>
      </c>
      <c r="R38" s="6"/>
    </row>
    <row r="39" spans="1:18" ht="8.25" customHeight="1" x14ac:dyDescent="0.2">
      <c r="A39" s="36" t="s">
        <v>43</v>
      </c>
      <c r="B39" s="37"/>
      <c r="C39" s="37"/>
      <c r="D39" s="37"/>
      <c r="E39" s="37"/>
      <c r="F39" s="37"/>
      <c r="G39" s="37"/>
      <c r="H39" s="37"/>
      <c r="I39" s="37"/>
      <c r="J39" s="37"/>
      <c r="K39" s="37"/>
      <c r="L39" s="37"/>
      <c r="M39" s="37"/>
      <c r="N39" s="37"/>
      <c r="O39" s="37"/>
      <c r="P39" s="37"/>
      <c r="Q39" s="37"/>
      <c r="R39" s="7"/>
    </row>
    <row r="40" spans="1:18" ht="9.9499999999999993" customHeight="1" x14ac:dyDescent="0.2">
      <c r="A40" s="38"/>
      <c r="B40" s="38"/>
      <c r="C40" s="38"/>
      <c r="D40" s="38"/>
      <c r="E40" s="38"/>
      <c r="F40" s="38"/>
      <c r="G40" s="38"/>
      <c r="H40" s="38"/>
      <c r="I40" s="38"/>
      <c r="J40" s="38"/>
      <c r="K40" s="38"/>
      <c r="L40" s="38"/>
      <c r="M40" s="38"/>
      <c r="N40" s="38"/>
      <c r="O40" s="38"/>
      <c r="P40" s="38"/>
      <c r="Q40" s="38"/>
      <c r="R40" s="7"/>
    </row>
    <row r="41" spans="1:18" ht="8.25" customHeight="1" x14ac:dyDescent="0.2">
      <c r="A41" s="33" t="s">
        <v>42</v>
      </c>
      <c r="B41" s="34"/>
      <c r="C41" s="34"/>
      <c r="D41" s="9"/>
      <c r="E41" s="9"/>
      <c r="F41" s="9"/>
      <c r="G41" s="9"/>
      <c r="H41" s="9"/>
      <c r="I41" s="9"/>
      <c r="J41" s="9"/>
      <c r="K41" s="9"/>
      <c r="L41" s="9"/>
      <c r="M41" s="9"/>
      <c r="N41" s="9"/>
      <c r="O41" s="9"/>
      <c r="P41" s="9"/>
      <c r="Q41" s="9"/>
      <c r="R41" s="7"/>
    </row>
    <row r="42" spans="1:18" ht="8.25" customHeight="1" x14ac:dyDescent="0.2">
      <c r="A42" s="13" t="s">
        <v>1</v>
      </c>
      <c r="B42" s="10"/>
      <c r="C42" s="10"/>
      <c r="D42" s="10"/>
      <c r="E42" s="10"/>
      <c r="F42" s="10"/>
      <c r="G42" s="11"/>
      <c r="H42" s="11"/>
      <c r="I42" s="11"/>
      <c r="J42" s="11"/>
      <c r="K42" s="11"/>
      <c r="L42" s="11"/>
      <c r="M42" s="11"/>
      <c r="N42" s="11"/>
      <c r="O42" s="11"/>
      <c r="P42" s="11"/>
      <c r="Q42" s="10"/>
    </row>
  </sheetData>
  <mergeCells count="3">
    <mergeCell ref="A1:Q1"/>
    <mergeCell ref="A2:Q2"/>
    <mergeCell ref="A39:Q40"/>
  </mergeCells>
  <phoneticPr fontId="0" type="noConversion"/>
  <pageMargins left="0.78740157480314965" right="1.5748031496062993" top="0.98425196850393704" bottom="0.98425196850393704" header="0" footer="0"/>
  <pageSetup fitToWidth="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S248</vt:lpstr>
      <vt:lpstr>'S248'!Área_de_impresión</vt:lpstr>
    </vt:vector>
  </TitlesOfParts>
  <Company>SECRETARIA DE HACIENDA Y CREDITO PUBLICO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santiago_escamilla</dc:creator>
  <cp:lastModifiedBy>alejandro_martinezh</cp:lastModifiedBy>
  <cp:lastPrinted>2017-08-19T01:56:31Z</cp:lastPrinted>
  <dcterms:created xsi:type="dcterms:W3CDTF">2004-05-07T14:42:13Z</dcterms:created>
  <dcterms:modified xsi:type="dcterms:W3CDTF">2017-08-19T01:56:34Z</dcterms:modified>
</cp:coreProperties>
</file>