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amona_martinez\Documents\01_2017\01__IG2017\02_ESTADISTICO_IG2017\01_EXCEL__2017\01_ENERGÍA_2017\"/>
    </mc:Choice>
  </mc:AlternateContent>
  <bookViews>
    <workbookView xWindow="-15" yWindow="-15" windowWidth="12720" windowHeight="11805" tabRatio="551"/>
  </bookViews>
  <sheets>
    <sheet name="M04_783" sheetId="8" r:id="rId1"/>
  </sheets>
  <definedNames>
    <definedName name="_xlnm.Print_Area" localSheetId="0">M04_783!$A$1:$O$31</definedName>
  </definedNames>
  <calcPr calcId="152511"/>
</workbook>
</file>

<file path=xl/calcChain.xml><?xml version="1.0" encoding="utf-8"?>
<calcChain xmlns="http://schemas.openxmlformats.org/spreadsheetml/2006/main">
  <c r="O15" i="8" l="1"/>
  <c r="N15" i="8"/>
  <c r="O5" i="8"/>
  <c r="N5" i="8"/>
  <c r="O6" i="8"/>
  <c r="N6" i="8"/>
  <c r="E24" i="8" l="1"/>
</calcChain>
</file>

<file path=xl/sharedStrings.xml><?xml version="1.0" encoding="utf-8"?>
<sst xmlns="http://schemas.openxmlformats.org/spreadsheetml/2006/main" count="51" uniqueCount="38">
  <si>
    <t>País</t>
  </si>
  <si>
    <t xml:space="preserve">  Otros</t>
  </si>
  <si>
    <t>n.d</t>
  </si>
  <si>
    <t xml:space="preserve">  México</t>
  </si>
  <si>
    <t xml:space="preserve">  Canadá</t>
  </si>
  <si>
    <t xml:space="preserve">  Argentina</t>
  </si>
  <si>
    <t xml:space="preserve">  Brasil</t>
  </si>
  <si>
    <t xml:space="preserve">  Colombia</t>
  </si>
  <si>
    <t xml:space="preserve">  Ecuador</t>
  </si>
  <si>
    <t xml:space="preserve">  Venezuela</t>
  </si>
  <si>
    <t xml:space="preserve"> Alemania</t>
  </si>
  <si>
    <t xml:space="preserve"> España</t>
  </si>
  <si>
    <t xml:space="preserve"> Francia</t>
  </si>
  <si>
    <t xml:space="preserve"> Noruega</t>
  </si>
  <si>
    <t xml:space="preserve"> Reino Unido</t>
  </si>
  <si>
    <t xml:space="preserve"> Otros</t>
  </si>
  <si>
    <t xml:space="preserve">  Rusia</t>
  </si>
  <si>
    <t>2/ Para México las reservas de petróleo crudo no incluyen condensados y líquidos de planta.  Para el caso de México, las cifras de este cuadro difieren del cuadro de Reservas de hidrocarburos, ya que en éste último se reportan al inicio de cada año.</t>
  </si>
  <si>
    <t>3/ Para 2000 corresponde a los países que formaban la Unión de Repúblicas Soviéticas Socialistas (URSS).</t>
  </si>
  <si>
    <t xml:space="preserve"> NORTEAMÉRICA</t>
  </si>
  <si>
    <t>Producción de petróleo crudo
(Millones de barriles diarios)</t>
  </si>
  <si>
    <r>
      <t>Reservas probadas de gas natural
(Billones de pies</t>
    </r>
    <r>
      <rPr>
        <vertAlign val="superscript"/>
        <sz val="6"/>
        <rFont val="Soberana Sans Light"/>
        <family val="3"/>
      </rPr>
      <t>3</t>
    </r>
    <r>
      <rPr>
        <sz val="6"/>
        <rFont val="Soberana Sans Light"/>
        <family val="3"/>
      </rPr>
      <t>)</t>
    </r>
  </si>
  <si>
    <r>
      <t xml:space="preserve">Fuente: Secretaría de Energía con información de </t>
    </r>
    <r>
      <rPr>
        <i/>
        <sz val="5.5"/>
        <rFont val="Soberana Sans Light"/>
        <family val="3"/>
      </rPr>
      <t>Oil &amp; Gas Journal</t>
    </r>
    <r>
      <rPr>
        <sz val="5.5"/>
        <rFont val="Soberana Sans Light"/>
        <family val="3"/>
      </rPr>
      <t xml:space="preserve"> y Petróleos Mexicanos.</t>
    </r>
  </si>
  <si>
    <t xml:space="preserve">1/ La suma de los parciales puede no coincidir con el total, debido al redondeo de las cifras. </t>
  </si>
  <si>
    <t>2/ Para 2000 corresponde a los países que formaban la Unión de Repúblicas Soviéticas Socialistas (URSS).</t>
  </si>
  <si>
    <r>
      <t xml:space="preserve">  TOTAL 
 MUNDIAL </t>
    </r>
    <r>
      <rPr>
        <b/>
        <vertAlign val="superscript"/>
        <sz val="7"/>
        <rFont val="Soberana Sans Light"/>
        <family val="3"/>
      </rPr>
      <t>1/</t>
    </r>
  </si>
  <si>
    <t xml:space="preserve"> CENTRO Y 
 SUDAMÉRICA</t>
  </si>
  <si>
    <t xml:space="preserve"> EUROPA
 OCCIDENTAL</t>
  </si>
  <si>
    <r>
      <t xml:space="preserve"> EUROPA
 ORIENTAL </t>
    </r>
    <r>
      <rPr>
        <b/>
        <vertAlign val="superscript"/>
        <sz val="7"/>
        <rFont val="Soberana Sans Light"/>
        <family val="3"/>
      </rPr>
      <t>2/</t>
    </r>
  </si>
  <si>
    <t xml:space="preserve">  Estados Unidos
  de América</t>
  </si>
  <si>
    <t xml:space="preserve"> Paises Bajos</t>
  </si>
  <si>
    <t>Reservas de gas natural en países seleccionados</t>
  </si>
  <si>
    <t xml:space="preserve">          n. d.</t>
  </si>
  <si>
    <t>n. d. No disponible.</t>
  </si>
  <si>
    <t>(Continúa)</t>
  </si>
  <si>
    <r>
      <t xml:space="preserve">
2015 </t>
    </r>
    <r>
      <rPr>
        <vertAlign val="superscript"/>
        <sz val="7"/>
        <rFont val="Soberana Sans Light"/>
        <family val="3"/>
      </rPr>
      <t>3/</t>
    </r>
  </si>
  <si>
    <r>
      <t xml:space="preserve">
2016 </t>
    </r>
    <r>
      <rPr>
        <vertAlign val="superscript"/>
        <sz val="7"/>
        <rFont val="Soberana Sans Light"/>
        <family val="3"/>
      </rPr>
      <t>3/</t>
    </r>
  </si>
  <si>
    <r>
      <t xml:space="preserve">3/ Para 2015 y 2016 se incluyen los valores reportados por </t>
    </r>
    <r>
      <rPr>
        <i/>
        <sz val="5.5"/>
        <rFont val="Soberana Sans Light"/>
        <family val="3"/>
      </rPr>
      <t>BP Statistical Review of World Energy June 2017</t>
    </r>
    <r>
      <rPr>
        <sz val="5.5"/>
        <rFont val="Soberana Sans Light"/>
        <family val="3"/>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</si>
</sst>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2]* #,##0.00_-;\-[$€-2]* #,##0.00_-;_-[$€-2]* &quot;-&quot;??_-"/>
    <numFmt numFmtId="166" formatCode="#,##0.0______;"/>
  </numFmts>
  <fonts count="16" x14ac:knownFonts="1">
    <font>
      <sz val="10"/>
      <name val="Arial"/>
    </font>
    <font>
      <sz val="10"/>
      <name val="Arial"/>
      <family val="2"/>
    </font>
    <font>
      <sz val="8"/>
      <name val="Arial"/>
      <family val="2"/>
    </font>
    <font>
      <sz val="7"/>
      <name val="Arial"/>
      <family val="2"/>
    </font>
    <font>
      <sz val="10"/>
      <name val="Soberana Sans Light"/>
      <family val="3"/>
    </font>
    <font>
      <sz val="10"/>
      <color indexed="10"/>
      <name val="Soberana Sans Light"/>
      <family val="3"/>
    </font>
    <font>
      <sz val="6"/>
      <name val="Soberana Sans Light"/>
      <family val="3"/>
    </font>
    <font>
      <sz val="5"/>
      <name val="Soberana Sans Light"/>
      <family val="3"/>
    </font>
    <font>
      <b/>
      <sz val="8.5"/>
      <name val="Soberana Sans Light"/>
      <family val="3"/>
    </font>
    <font>
      <vertAlign val="superscript"/>
      <sz val="6"/>
      <name val="Soberana Sans Light"/>
      <family val="3"/>
    </font>
    <font>
      <b/>
      <sz val="5"/>
      <name val="Soberana Sans Light"/>
      <family val="3"/>
    </font>
    <font>
      <sz val="5.5"/>
      <name val="Soberana Sans Light"/>
      <family val="3"/>
    </font>
    <font>
      <b/>
      <sz val="5.5"/>
      <name val="Soberana Sans Light"/>
      <family val="3"/>
    </font>
    <font>
      <i/>
      <sz val="5.5"/>
      <name val="Soberana Sans Light"/>
      <family val="3"/>
    </font>
    <font>
      <b/>
      <vertAlign val="superscript"/>
      <sz val="7"/>
      <name val="Soberana Sans Light"/>
      <family val="3"/>
    </font>
    <font>
      <vertAlign val="superscript"/>
      <sz val="7"/>
      <name val="Soberana Sans Light"/>
      <family val="3"/>
    </font>
  </fonts>
  <fills count="5">
    <fill>
      <patternFill patternType="none"/>
    </fill>
    <fill>
      <patternFill patternType="gray125"/>
    </fill>
    <fill>
      <patternFill patternType="solid">
        <fgColor indexed="22"/>
        <bgColor indexed="64"/>
      </patternFill>
    </fill>
    <fill>
      <patternFill patternType="solid">
        <fgColor rgb="FFFFFFFF"/>
        <bgColor rgb="FF000000"/>
      </patternFill>
    </fill>
    <fill>
      <patternFill patternType="solid">
        <fgColor rgb="FFC0C0C0"/>
        <bgColor rgb="FF000000"/>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thin">
        <color indexed="23"/>
      </left>
      <right style="thin">
        <color indexed="23"/>
      </right>
      <top/>
      <bottom/>
      <diagonal/>
    </border>
    <border>
      <left/>
      <right/>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rgb="FF808080"/>
      </left>
      <right style="thin">
        <color rgb="FF808080"/>
      </right>
      <top/>
      <bottom/>
      <diagonal/>
    </border>
    <border>
      <left style="thin">
        <color rgb="FF808080"/>
      </left>
      <right style="thin">
        <color rgb="FF808080"/>
      </right>
      <top/>
      <bottom style="thin">
        <color indexed="23"/>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s>
  <cellStyleXfs count="3">
    <xf numFmtId="0" fontId="0" fillId="0" borderId="0"/>
    <xf numFmtId="165" fontId="1" fillId="0" borderId="0" applyFont="0" applyFill="0" applyBorder="0" applyAlignment="0" applyProtection="0"/>
    <xf numFmtId="0" fontId="1" fillId="0" borderId="0"/>
  </cellStyleXfs>
  <cellXfs count="49">
    <xf numFmtId="0" fontId="0" fillId="0" borderId="0" xfId="0"/>
    <xf numFmtId="0" fontId="3" fillId="0" borderId="0" xfId="0" applyFont="1" applyFill="1" applyAlignment="1">
      <alignment vertical="center"/>
    </xf>
    <xf numFmtId="0" fontId="0" fillId="0" borderId="0" xfId="0" applyAlignment="1">
      <alignment vertical="center"/>
    </xf>
    <xf numFmtId="0" fontId="3" fillId="0" borderId="0" xfId="0" applyFont="1" applyFill="1" applyAlignment="1">
      <alignment horizontal="right" vertical="center" textRotation="180"/>
    </xf>
    <xf numFmtId="0" fontId="3" fillId="0" borderId="0" xfId="0" applyFont="1" applyAlignment="1">
      <alignment horizontal="right" vertical="center" textRotation="180"/>
    </xf>
    <xf numFmtId="0" fontId="3" fillId="0" borderId="0" xfId="0" applyFont="1" applyAlignment="1">
      <alignment textRotation="180"/>
    </xf>
    <xf numFmtId="0" fontId="4" fillId="0" borderId="0" xfId="0" applyFont="1" applyAlignment="1">
      <alignment vertical="center"/>
    </xf>
    <xf numFmtId="0" fontId="5" fillId="0" borderId="0" xfId="0" applyFont="1" applyAlignment="1">
      <alignment vertical="center"/>
    </xf>
    <xf numFmtId="0" fontId="4" fillId="0" borderId="0" xfId="0" applyFont="1"/>
    <xf numFmtId="164" fontId="7" fillId="0" borderId="0" xfId="0" applyNumberFormat="1" applyFont="1" applyFill="1" applyBorder="1" applyAlignment="1">
      <alignment horizontal="right" vertical="center"/>
    </xf>
    <xf numFmtId="0" fontId="6" fillId="2" borderId="1" xfId="0" quotePrefix="1" applyFont="1" applyFill="1" applyBorder="1" applyAlignment="1">
      <alignment horizontal="center" vertical="center" wrapText="1"/>
    </xf>
    <xf numFmtId="164" fontId="10" fillId="0" borderId="0" xfId="0" applyNumberFormat="1" applyFont="1" applyFill="1" applyBorder="1" applyAlignment="1">
      <alignment horizontal="right" vertical="center"/>
    </xf>
    <xf numFmtId="0" fontId="7" fillId="0" borderId="0" xfId="0" applyFont="1" applyAlignment="1">
      <alignment vertical="center"/>
    </xf>
    <xf numFmtId="0" fontId="7" fillId="0" borderId="0" xfId="0" applyFont="1" applyFill="1" applyAlignment="1">
      <alignment vertical="center"/>
    </xf>
    <xf numFmtId="0" fontId="11" fillId="2" borderId="3" xfId="2" applyFont="1" applyFill="1" applyBorder="1" applyAlignment="1" applyProtection="1">
      <alignment horizontal="left" vertical="center"/>
    </xf>
    <xf numFmtId="0" fontId="12" fillId="2" borderId="3" xfId="2" applyFont="1" applyFill="1" applyBorder="1" applyAlignment="1" applyProtection="1">
      <alignment horizontal="left" vertical="center"/>
    </xf>
    <xf numFmtId="0" fontId="11" fillId="2" borderId="3" xfId="2" applyFont="1" applyFill="1" applyBorder="1" applyAlignment="1" applyProtection="1">
      <alignment horizontal="left"/>
    </xf>
    <xf numFmtId="0" fontId="11" fillId="2" borderId="2" xfId="2" applyFont="1" applyFill="1" applyBorder="1" applyAlignment="1" applyProtection="1">
      <alignment horizontal="left" vertical="center"/>
    </xf>
    <xf numFmtId="0" fontId="11" fillId="0" borderId="0" xfId="0" applyFont="1" applyFill="1" applyAlignment="1">
      <alignment vertical="center"/>
    </xf>
    <xf numFmtId="0" fontId="2" fillId="0" borderId="0" xfId="0" applyFont="1" applyBorder="1" applyAlignment="1">
      <alignment vertical="top" textRotation="180"/>
    </xf>
    <xf numFmtId="0" fontId="6" fillId="2" borderId="1" xfId="0" applyFont="1" applyFill="1" applyBorder="1" applyAlignment="1">
      <alignment horizontal="center" vertical="center" wrapText="1"/>
    </xf>
    <xf numFmtId="0" fontId="6" fillId="2" borderId="5" xfId="0" applyFont="1" applyFill="1" applyBorder="1" applyAlignment="1">
      <alignment horizontal="centerContinuous" vertical="center" wrapText="1"/>
    </xf>
    <xf numFmtId="0" fontId="6" fillId="2" borderId="6" xfId="0" applyFont="1" applyFill="1" applyBorder="1" applyAlignment="1">
      <alignment horizontal="centerContinuous" vertical="center" wrapText="1"/>
    </xf>
    <xf numFmtId="0" fontId="6" fillId="2" borderId="7" xfId="0" applyFont="1" applyFill="1" applyBorder="1" applyAlignment="1">
      <alignment horizontal="centerContinuous" vertical="center" wrapText="1"/>
    </xf>
    <xf numFmtId="0" fontId="12" fillId="2" borderId="3" xfId="2" applyFont="1" applyFill="1" applyBorder="1" applyAlignment="1" applyProtection="1">
      <alignment horizontal="left" wrapText="1"/>
    </xf>
    <xf numFmtId="164" fontId="7" fillId="0" borderId="0" xfId="0" applyNumberFormat="1" applyFont="1" applyFill="1" applyBorder="1" applyAlignment="1">
      <alignment horizontal="right"/>
    </xf>
    <xf numFmtId="0" fontId="3" fillId="0" borderId="0" xfId="0" applyFont="1" applyFill="1" applyAlignment="1"/>
    <xf numFmtId="0" fontId="0" fillId="0" borderId="0" xfId="0" applyAlignment="1"/>
    <xf numFmtId="0" fontId="11" fillId="2" borderId="3" xfId="2" applyFont="1" applyFill="1" applyBorder="1" applyAlignment="1" applyProtection="1">
      <alignment horizontal="left" wrapText="1"/>
    </xf>
    <xf numFmtId="49" fontId="12" fillId="2" borderId="3" xfId="2" applyNumberFormat="1" applyFont="1" applyFill="1" applyBorder="1" applyAlignment="1" applyProtection="1">
      <alignment horizontal="left" wrapText="1"/>
    </xf>
    <xf numFmtId="0" fontId="3" fillId="0" borderId="0" xfId="0" applyFont="1" applyAlignment="1">
      <alignment horizontal="right"/>
    </xf>
    <xf numFmtId="164" fontId="7" fillId="0" borderId="4" xfId="0" applyNumberFormat="1" applyFont="1" applyFill="1" applyBorder="1" applyAlignment="1">
      <alignment horizontal="right" vertical="center"/>
    </xf>
    <xf numFmtId="0" fontId="11" fillId="0" borderId="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4" fillId="0" borderId="0" xfId="0" applyFont="1" applyProtection="1">
      <protection locked="0"/>
    </xf>
    <xf numFmtId="166" fontId="10" fillId="0" borderId="3" xfId="0" applyNumberFormat="1" applyFont="1" applyFill="1" applyBorder="1" applyAlignment="1">
      <alignment horizontal="right"/>
    </xf>
    <xf numFmtId="166" fontId="7" fillId="0" borderId="3" xfId="0" applyNumberFormat="1" applyFont="1" applyFill="1" applyBorder="1" applyAlignment="1">
      <alignment horizontal="right"/>
    </xf>
    <xf numFmtId="166" fontId="7" fillId="0" borderId="2" xfId="0" applyNumberFormat="1" applyFont="1" applyFill="1" applyBorder="1" applyAlignment="1">
      <alignment horizontal="right"/>
    </xf>
    <xf numFmtId="0" fontId="6" fillId="0" borderId="0" xfId="0" applyFont="1" applyAlignment="1">
      <alignment horizontal="right"/>
    </xf>
    <xf numFmtId="0" fontId="8" fillId="0" borderId="0" xfId="0" applyFont="1" applyFill="1" applyAlignment="1" applyProtection="1">
      <alignment horizontal="left"/>
      <protection locked="0"/>
    </xf>
    <xf numFmtId="0" fontId="4" fillId="0" borderId="0" xfId="0" applyFont="1" applyFill="1" applyAlignment="1" applyProtection="1">
      <alignment vertical="center"/>
      <protection locked="0"/>
    </xf>
    <xf numFmtId="164" fontId="7" fillId="0" borderId="8" xfId="0" applyNumberFormat="1" applyFont="1" applyBorder="1" applyAlignment="1" applyProtection="1">
      <alignment horizontal="center" vertical="center"/>
      <protection locked="0"/>
    </xf>
    <xf numFmtId="164" fontId="7" fillId="0" borderId="9" xfId="0" applyNumberFormat="1" applyFont="1" applyBorder="1" applyAlignment="1" applyProtection="1">
      <alignment horizontal="center" vertical="center"/>
      <protection locked="0"/>
    </xf>
    <xf numFmtId="0" fontId="11" fillId="3" borderId="0" xfId="0" applyFont="1" applyFill="1" applyAlignment="1" applyProtection="1">
      <alignment horizontal="left" vertical="center"/>
      <protection locked="0"/>
    </xf>
    <xf numFmtId="0" fontId="11" fillId="0" borderId="0" xfId="0" applyFont="1" applyAlignment="1">
      <alignment vertical="center"/>
    </xf>
    <xf numFmtId="0" fontId="6" fillId="4" borderId="10"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166" fontId="7" fillId="0" borderId="3" xfId="0" applyNumberFormat="1" applyFont="1" applyFill="1" applyBorder="1" applyAlignment="1">
      <alignment horizontal="center"/>
    </xf>
    <xf numFmtId="0" fontId="6" fillId="2" borderId="1" xfId="0" applyFont="1" applyFill="1" applyBorder="1" applyAlignment="1">
      <alignment horizontal="center" vertical="center" wrapText="1"/>
    </xf>
  </cellXfs>
  <cellStyles count="3">
    <cellStyle name="Euro" xfId="1"/>
    <cellStyle name="Normal" xfId="0" builtinId="0"/>
    <cellStyle name="Normal_R0A"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714375</xdr:colOff>
      <xdr:row>2</xdr:row>
      <xdr:rowOff>0</xdr:rowOff>
    </xdr:from>
    <xdr:to>
      <xdr:col>0</xdr:col>
      <xdr:colOff>609600</xdr:colOff>
      <xdr:row>2</xdr:row>
      <xdr:rowOff>0</xdr:rowOff>
    </xdr:to>
    <xdr:sp macro="" textlink="">
      <xdr:nvSpPr>
        <xdr:cNvPr id="2" name="Text Box 1"/>
        <xdr:cNvSpPr txBox="1">
          <a:spLocks noChangeArrowheads="1"/>
        </xdr:cNvSpPr>
      </xdr:nvSpPr>
      <xdr:spPr bwMode="auto">
        <a:xfrm>
          <a:off x="742950" y="1238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21</xdr:row>
      <xdr:rowOff>0</xdr:rowOff>
    </xdr:from>
    <xdr:to>
      <xdr:col>0</xdr:col>
      <xdr:colOff>552450</xdr:colOff>
      <xdr:row>21</xdr:row>
      <xdr:rowOff>0</xdr:rowOff>
    </xdr:to>
    <xdr:sp macro="" textlink="">
      <xdr:nvSpPr>
        <xdr:cNvPr id="5" name="Text Box 7"/>
        <xdr:cNvSpPr txBox="1">
          <a:spLocks noChangeArrowheads="1"/>
        </xdr:cNvSpPr>
      </xdr:nvSpPr>
      <xdr:spPr bwMode="auto">
        <a:xfrm>
          <a:off x="742950" y="3990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21</xdr:row>
      <xdr:rowOff>0</xdr:rowOff>
    </xdr:from>
    <xdr:to>
      <xdr:col>0</xdr:col>
      <xdr:colOff>552450</xdr:colOff>
      <xdr:row>21</xdr:row>
      <xdr:rowOff>0</xdr:rowOff>
    </xdr:to>
    <xdr:sp macro="" textlink="">
      <xdr:nvSpPr>
        <xdr:cNvPr id="6" name="Text Box 8"/>
        <xdr:cNvSpPr txBox="1">
          <a:spLocks noChangeArrowheads="1"/>
        </xdr:cNvSpPr>
      </xdr:nvSpPr>
      <xdr:spPr bwMode="auto">
        <a:xfrm>
          <a:off x="742950" y="3990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21</xdr:row>
      <xdr:rowOff>0</xdr:rowOff>
    </xdr:from>
    <xdr:to>
      <xdr:col>0</xdr:col>
      <xdr:colOff>552450</xdr:colOff>
      <xdr:row>21</xdr:row>
      <xdr:rowOff>0</xdr:rowOff>
    </xdr:to>
    <xdr:sp macro="" textlink="">
      <xdr:nvSpPr>
        <xdr:cNvPr id="8" name="Text Box 10"/>
        <xdr:cNvSpPr txBox="1">
          <a:spLocks noChangeArrowheads="1"/>
        </xdr:cNvSpPr>
      </xdr:nvSpPr>
      <xdr:spPr bwMode="auto">
        <a:xfrm>
          <a:off x="742950" y="3990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21</xdr:row>
      <xdr:rowOff>0</xdr:rowOff>
    </xdr:from>
    <xdr:to>
      <xdr:col>0</xdr:col>
      <xdr:colOff>552450</xdr:colOff>
      <xdr:row>21</xdr:row>
      <xdr:rowOff>0</xdr:rowOff>
    </xdr:to>
    <xdr:sp macro="" textlink="">
      <xdr:nvSpPr>
        <xdr:cNvPr id="9" name="Text Box 11"/>
        <xdr:cNvSpPr txBox="1">
          <a:spLocks noChangeArrowheads="1"/>
        </xdr:cNvSpPr>
      </xdr:nvSpPr>
      <xdr:spPr bwMode="auto">
        <a:xfrm>
          <a:off x="742950" y="3990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23</xdr:row>
      <xdr:rowOff>0</xdr:rowOff>
    </xdr:from>
    <xdr:to>
      <xdr:col>0</xdr:col>
      <xdr:colOff>552450</xdr:colOff>
      <xdr:row>23</xdr:row>
      <xdr:rowOff>0</xdr:rowOff>
    </xdr:to>
    <xdr:sp macro="" textlink="">
      <xdr:nvSpPr>
        <xdr:cNvPr id="10" name="Text Box 13"/>
        <xdr:cNvSpPr txBox="1">
          <a:spLocks noChangeArrowheads="1"/>
        </xdr:cNvSpPr>
      </xdr:nvSpPr>
      <xdr:spPr bwMode="auto">
        <a:xfrm>
          <a:off x="742950" y="42576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23</xdr:row>
      <xdr:rowOff>0</xdr:rowOff>
    </xdr:from>
    <xdr:to>
      <xdr:col>0</xdr:col>
      <xdr:colOff>552450</xdr:colOff>
      <xdr:row>23</xdr:row>
      <xdr:rowOff>0</xdr:rowOff>
    </xdr:to>
    <xdr:sp macro="" textlink="">
      <xdr:nvSpPr>
        <xdr:cNvPr id="11" name="Text Box 14"/>
        <xdr:cNvSpPr txBox="1">
          <a:spLocks noChangeArrowheads="1"/>
        </xdr:cNvSpPr>
      </xdr:nvSpPr>
      <xdr:spPr bwMode="auto">
        <a:xfrm>
          <a:off x="742950" y="42576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23</xdr:row>
      <xdr:rowOff>0</xdr:rowOff>
    </xdr:from>
    <xdr:to>
      <xdr:col>0</xdr:col>
      <xdr:colOff>552450</xdr:colOff>
      <xdr:row>23</xdr:row>
      <xdr:rowOff>0</xdr:rowOff>
    </xdr:to>
    <xdr:sp macro="" textlink="">
      <xdr:nvSpPr>
        <xdr:cNvPr id="12" name="Text Box 15"/>
        <xdr:cNvSpPr txBox="1">
          <a:spLocks noChangeArrowheads="1"/>
        </xdr:cNvSpPr>
      </xdr:nvSpPr>
      <xdr:spPr bwMode="auto">
        <a:xfrm>
          <a:off x="742950" y="42576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23</xdr:row>
      <xdr:rowOff>0</xdr:rowOff>
    </xdr:from>
    <xdr:to>
      <xdr:col>0</xdr:col>
      <xdr:colOff>552450</xdr:colOff>
      <xdr:row>23</xdr:row>
      <xdr:rowOff>0</xdr:rowOff>
    </xdr:to>
    <xdr:sp macro="" textlink="">
      <xdr:nvSpPr>
        <xdr:cNvPr id="13" name="Text Box 16"/>
        <xdr:cNvSpPr txBox="1">
          <a:spLocks noChangeArrowheads="1"/>
        </xdr:cNvSpPr>
      </xdr:nvSpPr>
      <xdr:spPr bwMode="auto">
        <a:xfrm>
          <a:off x="742950" y="42576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23</xdr:row>
      <xdr:rowOff>0</xdr:rowOff>
    </xdr:from>
    <xdr:to>
      <xdr:col>0</xdr:col>
      <xdr:colOff>552450</xdr:colOff>
      <xdr:row>23</xdr:row>
      <xdr:rowOff>0</xdr:rowOff>
    </xdr:to>
    <xdr:sp macro="" textlink="">
      <xdr:nvSpPr>
        <xdr:cNvPr id="14" name="Text Box 17"/>
        <xdr:cNvSpPr txBox="1">
          <a:spLocks noChangeArrowheads="1"/>
        </xdr:cNvSpPr>
      </xdr:nvSpPr>
      <xdr:spPr bwMode="auto">
        <a:xfrm>
          <a:off x="742950" y="43529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23</xdr:row>
      <xdr:rowOff>0</xdr:rowOff>
    </xdr:from>
    <xdr:to>
      <xdr:col>0</xdr:col>
      <xdr:colOff>552450</xdr:colOff>
      <xdr:row>23</xdr:row>
      <xdr:rowOff>0</xdr:rowOff>
    </xdr:to>
    <xdr:sp macro="" textlink="">
      <xdr:nvSpPr>
        <xdr:cNvPr id="15" name="Text Box 18"/>
        <xdr:cNvSpPr txBox="1">
          <a:spLocks noChangeArrowheads="1"/>
        </xdr:cNvSpPr>
      </xdr:nvSpPr>
      <xdr:spPr bwMode="auto">
        <a:xfrm>
          <a:off x="742950" y="43529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23</xdr:row>
      <xdr:rowOff>0</xdr:rowOff>
    </xdr:from>
    <xdr:to>
      <xdr:col>0</xdr:col>
      <xdr:colOff>552450</xdr:colOff>
      <xdr:row>23</xdr:row>
      <xdr:rowOff>0</xdr:rowOff>
    </xdr:to>
    <xdr:sp macro="" textlink="">
      <xdr:nvSpPr>
        <xdr:cNvPr id="16" name="Text Box 19"/>
        <xdr:cNvSpPr txBox="1">
          <a:spLocks noChangeArrowheads="1"/>
        </xdr:cNvSpPr>
      </xdr:nvSpPr>
      <xdr:spPr bwMode="auto">
        <a:xfrm>
          <a:off x="742950" y="43529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23</xdr:row>
      <xdr:rowOff>0</xdr:rowOff>
    </xdr:from>
    <xdr:to>
      <xdr:col>0</xdr:col>
      <xdr:colOff>552450</xdr:colOff>
      <xdr:row>23</xdr:row>
      <xdr:rowOff>0</xdr:rowOff>
    </xdr:to>
    <xdr:sp macro="" textlink="">
      <xdr:nvSpPr>
        <xdr:cNvPr id="17" name="Text Box 20"/>
        <xdr:cNvSpPr txBox="1">
          <a:spLocks noChangeArrowheads="1"/>
        </xdr:cNvSpPr>
      </xdr:nvSpPr>
      <xdr:spPr bwMode="auto">
        <a:xfrm>
          <a:off x="742950" y="43529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23" name="Text Box 51"/>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24" name="Text Box 52"/>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25" name="Text Box 53"/>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26" name="Text Box 54"/>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27" name="Text Box 55"/>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28" name="Text Box 56"/>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29" name="Text Box 57"/>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30" name="Text Box 58"/>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135" name="Text Box 163"/>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136" name="Text Box 164"/>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137" name="Text Box 165"/>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138" name="Text Box 166"/>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139" name="Text Box 167"/>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140" name="Text Box 168"/>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141" name="Text Box 169"/>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142" name="Text Box 170"/>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143" name="Text Box 171"/>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144" name="Text Box 172"/>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145" name="Text Box 173"/>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146" name="Text Box 174"/>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147" name="Text Box 175"/>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148" name="Text Box 176"/>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149" name="Text Box 177"/>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150" name="Text Box 178"/>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151" name="Text Box 179"/>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152" name="Text Box 180"/>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153" name="Text Box 181"/>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154" name="Text Box 182"/>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155" name="Text Box 183"/>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156" name="Text Box 184"/>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157" name="Text Box 185"/>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158" name="Text Box 186"/>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159" name="Text Box 187"/>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160" name="Text Box 188"/>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161" name="Text Box 189"/>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162" name="Text Box 190"/>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163" name="Text Box 191"/>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164" name="Text Box 192"/>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165" name="Text Box 193"/>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0</xdr:col>
      <xdr:colOff>714375</xdr:colOff>
      <xdr:row>26</xdr:row>
      <xdr:rowOff>0</xdr:rowOff>
    </xdr:from>
    <xdr:to>
      <xdr:col>0</xdr:col>
      <xdr:colOff>552450</xdr:colOff>
      <xdr:row>26</xdr:row>
      <xdr:rowOff>0</xdr:rowOff>
    </xdr:to>
    <xdr:sp macro="" textlink="">
      <xdr:nvSpPr>
        <xdr:cNvPr id="166" name="Text Box 194"/>
        <xdr:cNvSpPr txBox="1">
          <a:spLocks noChangeArrowheads="1"/>
        </xdr:cNvSpPr>
      </xdr:nvSpPr>
      <xdr:spPr bwMode="auto">
        <a:xfrm>
          <a:off x="74295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271" name="Text Box 299"/>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272" name="Text Box 300"/>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273" name="Text Box 301"/>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274" name="Text Box 302"/>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275" name="Text Box 303"/>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276" name="Text Box 304"/>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277" name="Text Box 305"/>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2</xdr:col>
      <xdr:colOff>352425</xdr:colOff>
      <xdr:row>26</xdr:row>
      <xdr:rowOff>0</xdr:rowOff>
    </xdr:from>
    <xdr:to>
      <xdr:col>2</xdr:col>
      <xdr:colOff>285750</xdr:colOff>
      <xdr:row>26</xdr:row>
      <xdr:rowOff>0</xdr:rowOff>
    </xdr:to>
    <xdr:sp macro="" textlink="">
      <xdr:nvSpPr>
        <xdr:cNvPr id="278" name="Text Box 306"/>
        <xdr:cNvSpPr txBox="1">
          <a:spLocks noChangeArrowheads="1"/>
        </xdr:cNvSpPr>
      </xdr:nvSpPr>
      <xdr:spPr bwMode="auto">
        <a:xfrm>
          <a:off x="118776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279" name="Text Box 307"/>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280" name="Text Box 308"/>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281" name="Text Box 309"/>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282" name="Text Box 310"/>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283" name="Text Box 311"/>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284" name="Text Box 312"/>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285" name="Text Box 313"/>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3</xdr:col>
      <xdr:colOff>352425</xdr:colOff>
      <xdr:row>26</xdr:row>
      <xdr:rowOff>0</xdr:rowOff>
    </xdr:from>
    <xdr:to>
      <xdr:col>3</xdr:col>
      <xdr:colOff>285750</xdr:colOff>
      <xdr:row>26</xdr:row>
      <xdr:rowOff>0</xdr:rowOff>
    </xdr:to>
    <xdr:sp macro="" textlink="">
      <xdr:nvSpPr>
        <xdr:cNvPr id="286" name="Text Box 314"/>
        <xdr:cNvSpPr txBox="1">
          <a:spLocks noChangeArrowheads="1"/>
        </xdr:cNvSpPr>
      </xdr:nvSpPr>
      <xdr:spPr bwMode="auto">
        <a:xfrm>
          <a:off x="12144375"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287" name="Text Box 315"/>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288" name="Text Box 316"/>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289" name="Text Box 317"/>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290" name="Text Box 318"/>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291" name="Text Box 319"/>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292" name="Text Box 320"/>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293" name="Text Box 321"/>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twoCellAnchor>
    <xdr:from>
      <xdr:col>10</xdr:col>
      <xdr:colOff>368300</xdr:colOff>
      <xdr:row>26</xdr:row>
      <xdr:rowOff>0</xdr:rowOff>
    </xdr:from>
    <xdr:to>
      <xdr:col>10</xdr:col>
      <xdr:colOff>282575</xdr:colOff>
      <xdr:row>26</xdr:row>
      <xdr:rowOff>0</xdr:rowOff>
    </xdr:to>
    <xdr:sp macro="" textlink="">
      <xdr:nvSpPr>
        <xdr:cNvPr id="294" name="Text Box 322"/>
        <xdr:cNvSpPr txBox="1">
          <a:spLocks noChangeArrowheads="1"/>
        </xdr:cNvSpPr>
      </xdr:nvSpPr>
      <xdr:spPr bwMode="auto">
        <a:xfrm>
          <a:off x="13208000" y="4752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MX" sz="500" b="1" i="0" strike="noStrike">
              <a:solidFill>
                <a:srgbClr val="000000"/>
              </a:solidFill>
              <a:latin typeface="Arial"/>
              <a:cs typeface="Arial"/>
            </a:rPr>
            <a:t>1/</a:t>
          </a:r>
          <a:endParaRPr lang="es-MX" sz="500" b="0" i="0" strike="noStrike">
            <a:solidFill>
              <a:srgbClr val="000000"/>
            </a:solidFill>
            <a:latin typeface="Arial"/>
            <a:cs typeface="Arial"/>
          </a:endParaRPr>
        </a:p>
        <a:p>
          <a:pPr algn="l" rtl="0">
            <a:defRPr sz="1000"/>
          </a:pPr>
          <a:r>
            <a:rPr lang="es-MX" sz="500" b="0" i="0" strike="noStrike">
              <a:solidFill>
                <a:srgbClr val="000000"/>
              </a:solidFill>
              <a:latin typeface="Arial"/>
              <a:cs typeface="Arial"/>
            </a:rPr>
            <a:t>/</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showGridLines="0" tabSelected="1" zoomScale="170" zoomScaleNormal="170" workbookViewId="0">
      <selection activeCell="M1" sqref="M1"/>
    </sheetView>
  </sheetViews>
  <sheetFormatPr baseColWidth="10" defaultColWidth="11.42578125" defaultRowHeight="12.75" x14ac:dyDescent="0.2"/>
  <cols>
    <col min="1" max="1" width="12.7109375" customWidth="1"/>
    <col min="2" max="2" width="0" hidden="1" customWidth="1"/>
    <col min="3" max="7" width="7.5703125" customWidth="1"/>
    <col min="8" max="15" width="7.7109375" customWidth="1"/>
  </cols>
  <sheetData>
    <row r="1" spans="1:19" ht="17.100000000000001" customHeight="1" x14ac:dyDescent="0.2">
      <c r="A1" s="39" t="s">
        <v>31</v>
      </c>
      <c r="B1" s="40"/>
      <c r="C1" s="40"/>
      <c r="D1" s="40"/>
      <c r="E1" s="40"/>
      <c r="F1" s="40"/>
      <c r="G1" s="6"/>
      <c r="H1" s="6"/>
      <c r="I1" s="6"/>
      <c r="J1" s="6"/>
      <c r="K1" s="7"/>
      <c r="L1" s="7"/>
      <c r="M1" s="7"/>
      <c r="N1" s="7"/>
      <c r="O1" s="38" t="s">
        <v>34</v>
      </c>
      <c r="P1" s="19"/>
    </row>
    <row r="2" spans="1:19" ht="45" customHeight="1" x14ac:dyDescent="0.2">
      <c r="A2" s="48" t="s">
        <v>0</v>
      </c>
      <c r="B2" s="20" t="s">
        <v>20</v>
      </c>
      <c r="C2" s="21" t="s">
        <v>21</v>
      </c>
      <c r="D2" s="22"/>
      <c r="E2" s="22"/>
      <c r="F2" s="22"/>
      <c r="G2" s="22"/>
      <c r="H2" s="22"/>
      <c r="I2" s="22"/>
      <c r="J2" s="22"/>
      <c r="K2" s="22"/>
      <c r="L2" s="22"/>
      <c r="M2" s="22"/>
      <c r="N2" s="22"/>
      <c r="O2" s="23"/>
      <c r="P2" s="19"/>
    </row>
    <row r="3" spans="1:19" ht="21.95" customHeight="1" x14ac:dyDescent="0.2">
      <c r="A3" s="48"/>
      <c r="B3" s="10">
        <v>1999</v>
      </c>
      <c r="C3" s="20">
        <v>2000</v>
      </c>
      <c r="D3" s="20">
        <v>2005</v>
      </c>
      <c r="E3" s="20">
        <v>2006</v>
      </c>
      <c r="F3" s="20">
        <v>2007</v>
      </c>
      <c r="G3" s="20">
        <v>2008</v>
      </c>
      <c r="H3" s="10">
        <v>2009</v>
      </c>
      <c r="I3" s="10">
        <v>2010</v>
      </c>
      <c r="J3" s="10">
        <v>2011</v>
      </c>
      <c r="K3" s="10">
        <v>2012</v>
      </c>
      <c r="L3" s="10">
        <v>2013</v>
      </c>
      <c r="M3" s="10">
        <v>2014</v>
      </c>
      <c r="N3" s="45" t="s">
        <v>35</v>
      </c>
      <c r="O3" s="46" t="s">
        <v>36</v>
      </c>
      <c r="P3" s="19"/>
    </row>
    <row r="4" spans="1:19" s="27" customFormat="1" ht="21.95" customHeight="1" x14ac:dyDescent="0.2">
      <c r="A4" s="24" t="s">
        <v>25</v>
      </c>
      <c r="B4" s="25">
        <v>20.34</v>
      </c>
      <c r="C4" s="35">
        <v>5277.5819999999994</v>
      </c>
      <c r="D4" s="35">
        <v>6110.759</v>
      </c>
      <c r="E4" s="35">
        <v>6182</v>
      </c>
      <c r="F4" s="35">
        <v>6185</v>
      </c>
      <c r="G4" s="35">
        <v>6253.9</v>
      </c>
      <c r="H4" s="35">
        <v>6608.7</v>
      </c>
      <c r="I4" s="35">
        <v>6647.8</v>
      </c>
      <c r="J4" s="35">
        <v>6741.9</v>
      </c>
      <c r="K4" s="35">
        <v>6788.6</v>
      </c>
      <c r="L4" s="35">
        <v>7019.1</v>
      </c>
      <c r="M4" s="35">
        <v>6961</v>
      </c>
      <c r="N4" s="35">
        <v>6938.6</v>
      </c>
      <c r="O4" s="35">
        <v>6895.7</v>
      </c>
      <c r="P4" s="26"/>
    </row>
    <row r="5" spans="1:19" s="2" customFormat="1" ht="12" customHeight="1" x14ac:dyDescent="0.15">
      <c r="A5" s="15" t="s">
        <v>19</v>
      </c>
      <c r="B5" s="9">
        <v>2.5249999999999999</v>
      </c>
      <c r="C5" s="35">
        <v>257.92099999999999</v>
      </c>
      <c r="D5" s="35">
        <v>263.69</v>
      </c>
      <c r="E5" s="35">
        <v>276.2</v>
      </c>
      <c r="F5" s="35">
        <v>282.39999999999998</v>
      </c>
      <c r="G5" s="35">
        <v>308.3</v>
      </c>
      <c r="H5" s="35">
        <v>318.60000000000002</v>
      </c>
      <c r="I5" s="35">
        <v>319.2</v>
      </c>
      <c r="J5" s="35">
        <v>346.2</v>
      </c>
      <c r="K5" s="35">
        <v>353.4</v>
      </c>
      <c r="L5" s="35">
        <v>451.2</v>
      </c>
      <c r="M5" s="35">
        <v>422.1</v>
      </c>
      <c r="N5" s="35">
        <f>SUM(N6:N8)</f>
        <v>397.05944254933684</v>
      </c>
      <c r="O5" s="35">
        <f>SUM(O6:O8)</f>
        <v>394.81004254933686</v>
      </c>
      <c r="P5" s="1"/>
    </row>
    <row r="6" spans="1:19" s="2" customFormat="1" ht="9" customHeight="1" x14ac:dyDescent="0.2">
      <c r="A6" s="14" t="s">
        <v>3</v>
      </c>
      <c r="B6" s="9">
        <v>1.948</v>
      </c>
      <c r="C6" s="36">
        <v>29.504999999999999</v>
      </c>
      <c r="D6" s="36">
        <v>14.6</v>
      </c>
      <c r="E6" s="36">
        <v>13.9</v>
      </c>
      <c r="F6" s="36">
        <v>13.2</v>
      </c>
      <c r="G6" s="36">
        <v>12.7</v>
      </c>
      <c r="H6" s="36">
        <v>12</v>
      </c>
      <c r="I6" s="36">
        <v>12.5</v>
      </c>
      <c r="J6" s="36">
        <v>12.7</v>
      </c>
      <c r="K6" s="36">
        <v>12.7</v>
      </c>
      <c r="L6" s="36">
        <v>12.3</v>
      </c>
      <c r="M6" s="36">
        <v>11.44</v>
      </c>
      <c r="N6" s="36">
        <f>12651.4/1000</f>
        <v>12.651399999999999</v>
      </c>
      <c r="O6" s="36">
        <f>10402/1000</f>
        <v>10.401999999999999</v>
      </c>
      <c r="P6" s="1"/>
      <c r="Q6"/>
      <c r="R6"/>
      <c r="S6"/>
    </row>
    <row r="7" spans="1:19" s="2" customFormat="1" ht="9" customHeight="1" x14ac:dyDescent="0.2">
      <c r="A7" s="14" t="s">
        <v>4</v>
      </c>
      <c r="B7" s="9">
        <v>7.7380000000000004</v>
      </c>
      <c r="C7" s="36">
        <v>61.01</v>
      </c>
      <c r="D7" s="36">
        <v>56.576999999999998</v>
      </c>
      <c r="E7" s="36">
        <v>57.9</v>
      </c>
      <c r="F7" s="36">
        <v>58.2</v>
      </c>
      <c r="G7" s="36">
        <v>57.9</v>
      </c>
      <c r="H7" s="36">
        <v>61.9</v>
      </c>
      <c r="I7" s="36">
        <v>62</v>
      </c>
      <c r="J7" s="36">
        <v>61</v>
      </c>
      <c r="K7" s="36">
        <v>68.2</v>
      </c>
      <c r="L7" s="36">
        <v>66.7</v>
      </c>
      <c r="M7" s="36">
        <v>71.8</v>
      </c>
      <c r="N7" s="36">
        <v>76.678034319765786</v>
      </c>
      <c r="O7" s="36">
        <v>76.678034319765786</v>
      </c>
      <c r="P7" s="1"/>
      <c r="Q7"/>
      <c r="R7"/>
      <c r="S7"/>
    </row>
    <row r="8" spans="1:19" s="27" customFormat="1" ht="18" customHeight="1" x14ac:dyDescent="0.2">
      <c r="A8" s="28" t="s">
        <v>29</v>
      </c>
      <c r="B8" s="25"/>
      <c r="C8" s="36">
        <v>167.40600000000001</v>
      </c>
      <c r="D8" s="36">
        <v>192.51300000000001</v>
      </c>
      <c r="E8" s="36">
        <v>204.4</v>
      </c>
      <c r="F8" s="36">
        <v>211</v>
      </c>
      <c r="G8" s="36">
        <v>237.7</v>
      </c>
      <c r="H8" s="36">
        <v>244.7</v>
      </c>
      <c r="I8" s="36">
        <v>244.7</v>
      </c>
      <c r="J8" s="36">
        <v>272.5</v>
      </c>
      <c r="K8" s="36">
        <v>272.5</v>
      </c>
      <c r="L8" s="36">
        <v>372.2</v>
      </c>
      <c r="M8" s="36">
        <v>338.8</v>
      </c>
      <c r="N8" s="36">
        <v>307.73000822957107</v>
      </c>
      <c r="O8" s="36">
        <v>307.73000822957107</v>
      </c>
      <c r="P8" s="26"/>
    </row>
    <row r="9" spans="1:19" s="27" customFormat="1" ht="21" customHeight="1" x14ac:dyDescent="0.2">
      <c r="A9" s="24" t="s">
        <v>26</v>
      </c>
      <c r="B9" s="25"/>
      <c r="C9" s="35">
        <v>244.61099999999999</v>
      </c>
      <c r="D9" s="35">
        <v>250.83800000000002</v>
      </c>
      <c r="E9" s="35">
        <v>240.7</v>
      </c>
      <c r="F9" s="35">
        <v>261.89999999999998</v>
      </c>
      <c r="G9" s="35">
        <v>266.5</v>
      </c>
      <c r="H9" s="35">
        <v>266.8</v>
      </c>
      <c r="I9" s="35">
        <v>268.60000000000002</v>
      </c>
      <c r="J9" s="35">
        <v>270</v>
      </c>
      <c r="K9" s="35">
        <v>268.89999999999998</v>
      </c>
      <c r="L9" s="35">
        <v>275.10000000000002</v>
      </c>
      <c r="M9" s="35">
        <v>274.2</v>
      </c>
      <c r="N9" s="35">
        <v>270.75065059230724</v>
      </c>
      <c r="O9" s="35">
        <v>268.01665324726656</v>
      </c>
      <c r="P9" s="26"/>
    </row>
    <row r="10" spans="1:19" s="2" customFormat="1" ht="8.1" customHeight="1" x14ac:dyDescent="0.15">
      <c r="A10" s="16" t="s">
        <v>5</v>
      </c>
      <c r="B10" s="9">
        <v>0.745</v>
      </c>
      <c r="C10" s="36">
        <v>26.42</v>
      </c>
      <c r="D10" s="36">
        <v>18.866</v>
      </c>
      <c r="E10" s="36">
        <v>16.100000000000001</v>
      </c>
      <c r="F10" s="36">
        <v>15.8</v>
      </c>
      <c r="G10" s="36">
        <v>15.6</v>
      </c>
      <c r="H10" s="36">
        <v>14</v>
      </c>
      <c r="I10" s="36">
        <v>13.4</v>
      </c>
      <c r="J10" s="36">
        <v>13.4</v>
      </c>
      <c r="K10" s="36">
        <v>11.7</v>
      </c>
      <c r="L10" s="36">
        <v>13.4</v>
      </c>
      <c r="M10" s="36">
        <v>11.1</v>
      </c>
      <c r="N10" s="36">
        <v>12.377228918967425</v>
      </c>
      <c r="O10" s="36">
        <v>12.377228918967425</v>
      </c>
      <c r="P10" s="1"/>
    </row>
    <row r="11" spans="1:19" s="2" customFormat="1" ht="9" customHeight="1" x14ac:dyDescent="0.15">
      <c r="A11" s="14" t="s">
        <v>6</v>
      </c>
      <c r="B11" s="9">
        <v>0.81499999999999995</v>
      </c>
      <c r="C11" s="36">
        <v>8.2279999999999998</v>
      </c>
      <c r="D11" s="36">
        <v>11.515000000000001</v>
      </c>
      <c r="E11" s="36">
        <v>10.8</v>
      </c>
      <c r="F11" s="36">
        <v>12.3</v>
      </c>
      <c r="G11" s="36">
        <v>12.9</v>
      </c>
      <c r="H11" s="36">
        <v>12.9</v>
      </c>
      <c r="I11" s="36">
        <v>12.9</v>
      </c>
      <c r="J11" s="36">
        <v>14.7</v>
      </c>
      <c r="K11" s="36">
        <v>14</v>
      </c>
      <c r="L11" s="36">
        <v>13.7</v>
      </c>
      <c r="M11" s="36">
        <v>16.2</v>
      </c>
      <c r="N11" s="36">
        <v>14.956053326253782</v>
      </c>
      <c r="O11" s="36">
        <v>13.128055247254503</v>
      </c>
      <c r="P11" s="1"/>
    </row>
    <row r="12" spans="1:19" s="2" customFormat="1" ht="9" customHeight="1" x14ac:dyDescent="0.15">
      <c r="A12" s="14" t="s">
        <v>7</v>
      </c>
      <c r="B12" s="9">
        <v>1.347</v>
      </c>
      <c r="C12" s="36">
        <v>6.9370000000000003</v>
      </c>
      <c r="D12" s="36">
        <v>4.04</v>
      </c>
      <c r="E12" s="36">
        <v>4</v>
      </c>
      <c r="F12" s="36">
        <v>4.3</v>
      </c>
      <c r="G12" s="36">
        <v>3.7</v>
      </c>
      <c r="H12" s="36">
        <v>4</v>
      </c>
      <c r="I12" s="36">
        <v>4</v>
      </c>
      <c r="J12" s="36">
        <v>4.7</v>
      </c>
      <c r="K12" s="36">
        <v>6</v>
      </c>
      <c r="L12" s="36">
        <v>7</v>
      </c>
      <c r="M12" s="36">
        <v>6.4</v>
      </c>
      <c r="N12" s="36">
        <v>4.3610000017760209</v>
      </c>
      <c r="O12" s="36">
        <v>4.3610000017760209</v>
      </c>
      <c r="P12" s="1"/>
    </row>
    <row r="13" spans="1:19" s="2" customFormat="1" ht="9" customHeight="1" x14ac:dyDescent="0.15">
      <c r="A13" s="14" t="s">
        <v>8</v>
      </c>
      <c r="B13" s="9">
        <v>1.964</v>
      </c>
      <c r="C13" s="36">
        <v>3.67</v>
      </c>
      <c r="D13" s="36">
        <v>0.34499999999999997</v>
      </c>
      <c r="E13" s="36">
        <v>0</v>
      </c>
      <c r="F13" s="36">
        <v>0</v>
      </c>
      <c r="G13" s="36">
        <v>0.3</v>
      </c>
      <c r="H13" s="36">
        <v>0.3</v>
      </c>
      <c r="I13" s="36">
        <v>0.3</v>
      </c>
      <c r="J13" s="36">
        <v>0.3</v>
      </c>
      <c r="K13" s="36">
        <v>0.2</v>
      </c>
      <c r="L13" s="36">
        <v>0.2</v>
      </c>
      <c r="M13" s="36">
        <v>0.2</v>
      </c>
      <c r="N13" s="41" t="s">
        <v>32</v>
      </c>
      <c r="O13" s="41" t="s">
        <v>32</v>
      </c>
      <c r="P13" s="1"/>
    </row>
    <row r="14" spans="1:19" s="2" customFormat="1" ht="9" customHeight="1" x14ac:dyDescent="0.15">
      <c r="A14" s="14" t="s">
        <v>9</v>
      </c>
      <c r="B14" s="9">
        <v>1.6859999999999999</v>
      </c>
      <c r="C14" s="36">
        <v>146.80000000000001</v>
      </c>
      <c r="D14" s="36">
        <v>151.39500000000001</v>
      </c>
      <c r="E14" s="36">
        <v>152.4</v>
      </c>
      <c r="F14" s="36">
        <v>166.3</v>
      </c>
      <c r="G14" s="36">
        <v>170.9</v>
      </c>
      <c r="H14" s="36">
        <v>176</v>
      </c>
      <c r="I14" s="36">
        <v>178.9</v>
      </c>
      <c r="J14" s="36">
        <v>195.1</v>
      </c>
      <c r="K14" s="36">
        <v>195.1</v>
      </c>
      <c r="L14" s="36">
        <v>196.4</v>
      </c>
      <c r="M14" s="36">
        <v>197.1</v>
      </c>
      <c r="N14" s="36">
        <v>201.34900558743871</v>
      </c>
      <c r="O14" s="36">
        <v>201.34900558743871</v>
      </c>
      <c r="P14" s="3"/>
    </row>
    <row r="15" spans="1:19" s="2" customFormat="1" ht="9" customHeight="1" x14ac:dyDescent="0.15">
      <c r="A15" s="14" t="s">
        <v>1</v>
      </c>
      <c r="B15" s="11">
        <v>7.1620000000000008</v>
      </c>
      <c r="C15" s="36">
        <v>52.555999999999997</v>
      </c>
      <c r="D15" s="36">
        <v>64.677000000000021</v>
      </c>
      <c r="E15" s="36">
        <v>57.4</v>
      </c>
      <c r="F15" s="36">
        <v>63.2</v>
      </c>
      <c r="G15" s="36">
        <v>63.1</v>
      </c>
      <c r="H15" s="36">
        <v>59.7</v>
      </c>
      <c r="I15" s="36">
        <v>59.1</v>
      </c>
      <c r="J15" s="36">
        <v>41.8</v>
      </c>
      <c r="K15" s="36">
        <v>41.9</v>
      </c>
      <c r="L15" s="36">
        <v>44.4</v>
      </c>
      <c r="M15" s="36">
        <v>43.199999999999996</v>
      </c>
      <c r="N15" s="36">
        <f>N9-SUM(N10:N14)</f>
        <v>37.707362757871294</v>
      </c>
      <c r="O15" s="36">
        <f>O9-SUM(O10:O14)</f>
        <v>36.801363491829903</v>
      </c>
      <c r="P15" s="4"/>
    </row>
    <row r="16" spans="1:19" s="27" customFormat="1" ht="21" customHeight="1" x14ac:dyDescent="0.2">
      <c r="A16" s="29" t="s">
        <v>27</v>
      </c>
      <c r="B16" s="25"/>
      <c r="C16" s="35">
        <v>158.86199999999999</v>
      </c>
      <c r="D16" s="35">
        <v>186.55500000000001</v>
      </c>
      <c r="E16" s="35">
        <v>168.3</v>
      </c>
      <c r="F16" s="35">
        <v>160.1</v>
      </c>
      <c r="G16" s="35">
        <v>157.1</v>
      </c>
      <c r="H16" s="35">
        <v>154.4</v>
      </c>
      <c r="I16" s="35">
        <v>141.9</v>
      </c>
      <c r="J16" s="35">
        <v>137.60000000000002</v>
      </c>
      <c r="K16" s="35">
        <v>134.79999999999998</v>
      </c>
      <c r="L16" s="35">
        <v>131.4</v>
      </c>
      <c r="M16" s="35">
        <v>120.50000000000001</v>
      </c>
      <c r="N16" s="47" t="s">
        <v>32</v>
      </c>
      <c r="O16" s="47" t="s">
        <v>32</v>
      </c>
      <c r="P16" s="30"/>
    </row>
    <row r="17" spans="1:16" s="2" customFormat="1" ht="8.1" customHeight="1" x14ac:dyDescent="0.15">
      <c r="A17" s="14" t="s">
        <v>10</v>
      </c>
      <c r="B17" s="9">
        <v>0.65200000000000002</v>
      </c>
      <c r="C17" s="36">
        <v>11.497999999999999</v>
      </c>
      <c r="D17" s="36">
        <v>9.0760000000000005</v>
      </c>
      <c r="E17" s="36">
        <v>9</v>
      </c>
      <c r="F17" s="36">
        <v>9</v>
      </c>
      <c r="G17" s="36">
        <v>6.2</v>
      </c>
      <c r="H17" s="36">
        <v>6.2</v>
      </c>
      <c r="I17" s="36">
        <v>6.2</v>
      </c>
      <c r="J17" s="36">
        <v>6.2</v>
      </c>
      <c r="K17" s="36">
        <v>4.4000000000000004</v>
      </c>
      <c r="L17" s="36">
        <v>4.0999999999999996</v>
      </c>
      <c r="M17" s="36">
        <v>3.4</v>
      </c>
      <c r="N17" s="36">
        <v>1.3764242483124305</v>
      </c>
      <c r="O17" s="36">
        <v>1.2488676692697696</v>
      </c>
      <c r="P17" s="4"/>
    </row>
    <row r="18" spans="1:16" s="2" customFormat="1" ht="9.9499999999999993" customHeight="1" x14ac:dyDescent="0.15">
      <c r="A18" s="16" t="s">
        <v>11</v>
      </c>
      <c r="B18" s="9">
        <v>1.28</v>
      </c>
      <c r="C18" s="36">
        <v>1.7999999999999999E-2</v>
      </c>
      <c r="D18" s="36">
        <v>0.09</v>
      </c>
      <c r="E18" s="36">
        <v>0.1</v>
      </c>
      <c r="F18" s="36">
        <v>0.1</v>
      </c>
      <c r="G18" s="36">
        <v>0.1</v>
      </c>
      <c r="H18" s="36">
        <v>0.1</v>
      </c>
      <c r="I18" s="36">
        <v>0.1</v>
      </c>
      <c r="J18" s="36">
        <v>0.1</v>
      </c>
      <c r="K18" s="36">
        <v>0.1</v>
      </c>
      <c r="L18" s="36">
        <v>0.1</v>
      </c>
      <c r="M18" s="36">
        <v>0</v>
      </c>
      <c r="N18" s="41" t="s">
        <v>32</v>
      </c>
      <c r="O18" s="41" t="s">
        <v>32</v>
      </c>
      <c r="P18" s="4"/>
    </row>
    <row r="19" spans="1:16" s="2" customFormat="1" ht="9" customHeight="1" x14ac:dyDescent="0.15">
      <c r="A19" s="14" t="s">
        <v>12</v>
      </c>
      <c r="B19" s="9">
        <v>1.2E-2</v>
      </c>
      <c r="C19" s="36">
        <v>0.50600000000000001</v>
      </c>
      <c r="D19" s="36">
        <v>0.378</v>
      </c>
      <c r="E19" s="36">
        <v>0.3</v>
      </c>
      <c r="F19" s="36">
        <v>0.3</v>
      </c>
      <c r="G19" s="36">
        <v>0.2</v>
      </c>
      <c r="H19" s="36">
        <v>0.3</v>
      </c>
      <c r="I19" s="36">
        <v>0.2</v>
      </c>
      <c r="J19" s="36">
        <v>0.2</v>
      </c>
      <c r="K19" s="36">
        <v>0.4</v>
      </c>
      <c r="L19" s="36">
        <v>0.3</v>
      </c>
      <c r="M19" s="36">
        <v>0.3</v>
      </c>
      <c r="N19" s="41" t="s">
        <v>32</v>
      </c>
      <c r="O19" s="41" t="s">
        <v>32</v>
      </c>
      <c r="P19" s="4"/>
    </row>
    <row r="20" spans="1:16" s="2" customFormat="1" ht="9" customHeight="1" x14ac:dyDescent="0.15">
      <c r="A20" s="14" t="s">
        <v>30</v>
      </c>
      <c r="B20" s="9" t="s">
        <v>2</v>
      </c>
      <c r="C20" s="36">
        <v>62.542000000000002</v>
      </c>
      <c r="D20" s="36">
        <v>62</v>
      </c>
      <c r="E20" s="36">
        <v>50</v>
      </c>
      <c r="F20" s="36">
        <v>50</v>
      </c>
      <c r="G20" s="36">
        <v>50</v>
      </c>
      <c r="H20" s="36">
        <v>50</v>
      </c>
      <c r="I20" s="36">
        <v>49</v>
      </c>
      <c r="J20" s="36">
        <v>46</v>
      </c>
      <c r="K20" s="36">
        <v>43.4</v>
      </c>
      <c r="L20" s="36">
        <v>39.9</v>
      </c>
      <c r="M20" s="36">
        <v>31.7</v>
      </c>
      <c r="N20" s="36">
        <v>24.602548016302308</v>
      </c>
      <c r="O20" s="36">
        <v>24.602548016302308</v>
      </c>
      <c r="P20" s="4"/>
    </row>
    <row r="21" spans="1:16" s="2" customFormat="1" ht="9.9499999999999993" customHeight="1" x14ac:dyDescent="0.15">
      <c r="A21" s="16" t="s">
        <v>13</v>
      </c>
      <c r="B21" s="9" t="s">
        <v>2</v>
      </c>
      <c r="C21" s="36">
        <v>44.036999999999999</v>
      </c>
      <c r="D21" s="36">
        <v>84.26</v>
      </c>
      <c r="E21" s="36">
        <v>82.3</v>
      </c>
      <c r="F21" s="36">
        <v>79.099999999999994</v>
      </c>
      <c r="G21" s="36">
        <v>81.7</v>
      </c>
      <c r="H21" s="36">
        <v>81.7</v>
      </c>
      <c r="I21" s="36">
        <v>72</v>
      </c>
      <c r="J21" s="36">
        <v>70.900000000000006</v>
      </c>
      <c r="K21" s="36">
        <v>73.099999999999994</v>
      </c>
      <c r="L21" s="36">
        <v>73.8</v>
      </c>
      <c r="M21" s="36">
        <v>72.400000000000006</v>
      </c>
      <c r="N21" s="36">
        <v>65.575796285517072</v>
      </c>
      <c r="O21" s="36">
        <v>62.273874686210959</v>
      </c>
      <c r="P21" s="4"/>
    </row>
    <row r="22" spans="1:16" s="2" customFormat="1" ht="9" customHeight="1" x14ac:dyDescent="0.15">
      <c r="A22" s="14" t="s">
        <v>14</v>
      </c>
      <c r="B22" s="9">
        <v>1.4670000000000001</v>
      </c>
      <c r="C22" s="36">
        <v>26.838999999999999</v>
      </c>
      <c r="D22" s="36">
        <v>18.75</v>
      </c>
      <c r="E22" s="36">
        <v>17</v>
      </c>
      <c r="F22" s="36">
        <v>14.5</v>
      </c>
      <c r="G22" s="36">
        <v>12.1</v>
      </c>
      <c r="H22" s="36">
        <v>10.3</v>
      </c>
      <c r="I22" s="36">
        <v>9</v>
      </c>
      <c r="J22" s="36">
        <v>8.9</v>
      </c>
      <c r="K22" s="36">
        <v>8.6999999999999993</v>
      </c>
      <c r="L22" s="36">
        <v>8.6</v>
      </c>
      <c r="M22" s="36">
        <v>8.5</v>
      </c>
      <c r="N22" s="36">
        <v>7.3101352521589664</v>
      </c>
      <c r="O22" s="36">
        <v>7.3101352521589664</v>
      </c>
      <c r="P22" s="4"/>
    </row>
    <row r="23" spans="1:16" s="2" customFormat="1" ht="9" customHeight="1" x14ac:dyDescent="0.15">
      <c r="A23" s="14" t="s">
        <v>15</v>
      </c>
      <c r="B23" s="11">
        <v>38.142000000000003</v>
      </c>
      <c r="C23" s="36">
        <v>13.421999999999999</v>
      </c>
      <c r="D23" s="36">
        <v>12.001000000000005</v>
      </c>
      <c r="E23" s="36">
        <v>9.6</v>
      </c>
      <c r="F23" s="36">
        <v>7.1</v>
      </c>
      <c r="G23" s="36">
        <v>6.8</v>
      </c>
      <c r="H23" s="36">
        <v>5.8</v>
      </c>
      <c r="I23" s="36">
        <v>5.4</v>
      </c>
      <c r="J23" s="36">
        <v>5.3</v>
      </c>
      <c r="K23" s="36">
        <v>4.7</v>
      </c>
      <c r="L23" s="36">
        <v>4.5999999999999996</v>
      </c>
      <c r="M23" s="36">
        <v>4.2</v>
      </c>
      <c r="N23" s="41" t="s">
        <v>32</v>
      </c>
      <c r="O23" s="41" t="s">
        <v>32</v>
      </c>
      <c r="P23" s="4"/>
    </row>
    <row r="24" spans="1:16" s="27" customFormat="1" ht="21" customHeight="1" x14ac:dyDescent="0.2">
      <c r="A24" s="24" t="s">
        <v>28</v>
      </c>
      <c r="B24" s="25"/>
      <c r="C24" s="35">
        <v>2002.1</v>
      </c>
      <c r="D24" s="35">
        <v>1966.79</v>
      </c>
      <c r="E24" s="35">
        <f>SUM(E25:E26)</f>
        <v>2026.8</v>
      </c>
      <c r="F24" s="35">
        <v>2026.7</v>
      </c>
      <c r="G24" s="35">
        <v>2005.8</v>
      </c>
      <c r="H24" s="35">
        <v>2176.8000000000002</v>
      </c>
      <c r="I24" s="35">
        <v>2176.5</v>
      </c>
      <c r="J24" s="35">
        <v>2174.1</v>
      </c>
      <c r="K24" s="35">
        <v>2188.6999999999998</v>
      </c>
      <c r="L24" s="35">
        <v>2188.6999999999998</v>
      </c>
      <c r="M24" s="35">
        <v>2188.5</v>
      </c>
      <c r="N24" s="35">
        <v>1139.6406881423979</v>
      </c>
      <c r="O24" s="35">
        <v>1139.6406881423979</v>
      </c>
      <c r="P24" s="30"/>
    </row>
    <row r="25" spans="1:16" s="2" customFormat="1" ht="9" customHeight="1" x14ac:dyDescent="0.15">
      <c r="A25" s="14" t="s">
        <v>16</v>
      </c>
      <c r="B25" s="9"/>
      <c r="C25" s="36">
        <v>1977</v>
      </c>
      <c r="D25" s="36">
        <v>1680</v>
      </c>
      <c r="E25" s="36">
        <v>1680</v>
      </c>
      <c r="F25" s="36">
        <v>1680</v>
      </c>
      <c r="G25" s="36">
        <v>1680</v>
      </c>
      <c r="H25" s="36">
        <v>1680</v>
      </c>
      <c r="I25" s="36">
        <v>1680</v>
      </c>
      <c r="J25" s="36">
        <v>1680</v>
      </c>
      <c r="K25" s="36">
        <v>1688.2</v>
      </c>
      <c r="L25" s="36">
        <v>1688.2</v>
      </c>
      <c r="M25" s="36">
        <v>1688.2</v>
      </c>
      <c r="N25" s="36">
        <v>1139.6406881423979</v>
      </c>
      <c r="O25" s="36">
        <v>1139.6406881423979</v>
      </c>
      <c r="P25" s="4"/>
    </row>
    <row r="26" spans="1:16" s="2" customFormat="1" ht="9" customHeight="1" x14ac:dyDescent="0.15">
      <c r="A26" s="17" t="s">
        <v>1</v>
      </c>
      <c r="B26" s="31"/>
      <c r="C26" s="37">
        <v>25.1</v>
      </c>
      <c r="D26" s="37">
        <v>286.79000000000002</v>
      </c>
      <c r="E26" s="37">
        <v>346.8</v>
      </c>
      <c r="F26" s="37">
        <v>346.7</v>
      </c>
      <c r="G26" s="37">
        <v>325.8</v>
      </c>
      <c r="H26" s="37">
        <v>496.7</v>
      </c>
      <c r="I26" s="37">
        <v>496.5</v>
      </c>
      <c r="J26" s="37">
        <v>494.1</v>
      </c>
      <c r="K26" s="37">
        <v>500.5</v>
      </c>
      <c r="L26" s="37">
        <v>500.5</v>
      </c>
      <c r="M26" s="37">
        <v>500.3</v>
      </c>
      <c r="N26" s="42" t="s">
        <v>32</v>
      </c>
      <c r="O26" s="42" t="s">
        <v>32</v>
      </c>
      <c r="P26" s="4"/>
    </row>
    <row r="27" spans="1:16" ht="8.1" customHeight="1" x14ac:dyDescent="0.2">
      <c r="A27" s="18" t="s">
        <v>23</v>
      </c>
      <c r="B27" s="13" t="s">
        <v>17</v>
      </c>
      <c r="C27" s="13"/>
      <c r="D27" s="13"/>
      <c r="E27" s="13"/>
      <c r="F27" s="12"/>
      <c r="G27" s="12"/>
      <c r="H27" s="12"/>
      <c r="I27" s="12"/>
      <c r="J27" s="12"/>
      <c r="K27" s="12"/>
      <c r="L27" s="12"/>
      <c r="M27" s="12"/>
      <c r="N27" s="12"/>
      <c r="O27" s="12"/>
      <c r="P27" s="5"/>
    </row>
    <row r="28" spans="1:16" ht="8.1" customHeight="1" x14ac:dyDescent="0.2">
      <c r="A28" s="18" t="s">
        <v>24</v>
      </c>
      <c r="B28" s="13" t="s">
        <v>18</v>
      </c>
      <c r="C28" s="13"/>
      <c r="D28" s="13"/>
      <c r="E28" s="13"/>
      <c r="F28" s="12"/>
      <c r="G28" s="12"/>
      <c r="H28" s="12"/>
      <c r="I28" s="12"/>
      <c r="J28" s="12"/>
      <c r="K28" s="12"/>
      <c r="L28" s="12"/>
      <c r="M28" s="12"/>
      <c r="N28" s="12"/>
      <c r="O28" s="12"/>
    </row>
    <row r="29" spans="1:16" ht="8.1" customHeight="1" x14ac:dyDescent="0.2">
      <c r="A29" s="44" t="s">
        <v>37</v>
      </c>
      <c r="B29" s="13"/>
      <c r="C29" s="13"/>
      <c r="D29" s="13"/>
      <c r="E29" s="13"/>
      <c r="F29" s="12"/>
      <c r="G29" s="12"/>
      <c r="H29" s="12"/>
      <c r="I29" s="12"/>
      <c r="J29" s="12"/>
      <c r="K29" s="12"/>
      <c r="L29" s="12"/>
      <c r="M29" s="12"/>
      <c r="N29" s="12"/>
      <c r="O29" s="12"/>
    </row>
    <row r="30" spans="1:16" ht="8.1" customHeight="1" x14ac:dyDescent="0.2">
      <c r="A30" s="43" t="s">
        <v>33</v>
      </c>
      <c r="B30" s="13"/>
      <c r="C30" s="13"/>
      <c r="D30" s="13"/>
      <c r="E30" s="13"/>
      <c r="F30" s="12"/>
      <c r="G30" s="12"/>
      <c r="H30" s="12"/>
      <c r="I30" s="12"/>
      <c r="J30" s="12"/>
      <c r="K30" s="12"/>
      <c r="L30" s="12"/>
      <c r="M30" s="12"/>
      <c r="N30" s="12"/>
      <c r="O30" s="12"/>
    </row>
    <row r="31" spans="1:16" ht="9" customHeight="1" x14ac:dyDescent="0.2">
      <c r="A31" s="32" t="s">
        <v>22</v>
      </c>
      <c r="B31" s="33"/>
      <c r="C31" s="33"/>
      <c r="D31" s="33"/>
      <c r="E31" s="33"/>
      <c r="F31" s="33"/>
      <c r="G31" s="33"/>
      <c r="H31" s="33"/>
      <c r="I31" s="33"/>
      <c r="J31" s="33"/>
      <c r="K31" s="33"/>
      <c r="L31" s="33"/>
      <c r="M31" s="33"/>
      <c r="N31" s="33"/>
      <c r="O31" s="33"/>
    </row>
    <row r="32" spans="1:16" ht="8.1" customHeight="1" x14ac:dyDescent="0.2">
      <c r="A32" s="34"/>
      <c r="B32" s="34"/>
      <c r="C32" s="34"/>
      <c r="D32" s="34"/>
      <c r="E32" s="34"/>
      <c r="F32" s="34"/>
      <c r="G32" s="34"/>
      <c r="H32" s="34"/>
      <c r="I32" s="34"/>
      <c r="J32" s="34"/>
      <c r="K32" s="34"/>
      <c r="L32" s="34"/>
      <c r="M32" s="34"/>
      <c r="N32" s="34"/>
      <c r="O32" s="34"/>
    </row>
    <row r="33" spans="1:15" ht="8.1" customHeight="1" x14ac:dyDescent="0.2">
      <c r="A33" s="34"/>
      <c r="B33" s="34"/>
      <c r="C33" s="34"/>
      <c r="D33" s="34"/>
      <c r="E33" s="34"/>
      <c r="F33" s="34"/>
      <c r="G33" s="34"/>
      <c r="H33" s="34"/>
      <c r="I33" s="34"/>
      <c r="J33" s="34"/>
      <c r="K33" s="34"/>
      <c r="L33" s="34"/>
      <c r="M33" s="34"/>
      <c r="N33" s="34"/>
      <c r="O33" s="34"/>
    </row>
    <row r="34" spans="1:15" ht="8.1" customHeight="1" x14ac:dyDescent="0.2">
      <c r="A34" s="34"/>
      <c r="B34" s="34"/>
      <c r="C34" s="34"/>
      <c r="D34" s="34"/>
      <c r="E34" s="34"/>
      <c r="F34" s="34"/>
      <c r="G34" s="34"/>
      <c r="H34" s="34"/>
      <c r="I34" s="34"/>
      <c r="J34" s="34"/>
      <c r="K34" s="34"/>
      <c r="L34" s="34"/>
      <c r="M34" s="34"/>
      <c r="N34" s="34"/>
      <c r="O34" s="34"/>
    </row>
    <row r="35" spans="1:15" ht="8.1" customHeight="1" x14ac:dyDescent="0.2">
      <c r="A35" s="34"/>
      <c r="B35" s="34"/>
      <c r="C35" s="34"/>
      <c r="D35" s="34"/>
      <c r="E35" s="34"/>
      <c r="F35" s="34"/>
      <c r="G35" s="34"/>
      <c r="H35" s="34"/>
      <c r="I35" s="34"/>
      <c r="J35" s="34"/>
      <c r="K35" s="34"/>
      <c r="L35" s="34"/>
      <c r="M35" s="34"/>
      <c r="N35" s="34"/>
      <c r="O35" s="34"/>
    </row>
    <row r="36" spans="1:15" ht="8.1" customHeight="1" x14ac:dyDescent="0.2">
      <c r="A36" s="34"/>
      <c r="B36" s="34"/>
      <c r="C36" s="34"/>
      <c r="D36" s="34"/>
      <c r="E36" s="34"/>
      <c r="F36" s="34"/>
      <c r="G36" s="34"/>
      <c r="H36" s="34"/>
      <c r="I36" s="34"/>
      <c r="J36" s="34"/>
      <c r="K36" s="34"/>
      <c r="L36" s="34"/>
      <c r="M36" s="34"/>
      <c r="N36" s="34"/>
      <c r="O36" s="34"/>
    </row>
    <row r="37" spans="1:15" ht="8.1" customHeight="1" x14ac:dyDescent="0.2">
      <c r="A37" s="34"/>
      <c r="B37" s="34"/>
      <c r="C37" s="34"/>
      <c r="D37" s="34"/>
      <c r="E37" s="34"/>
      <c r="F37" s="34"/>
      <c r="G37" s="34"/>
      <c r="H37" s="34"/>
      <c r="I37" s="34"/>
      <c r="J37" s="34"/>
      <c r="K37" s="34"/>
      <c r="L37" s="34"/>
      <c r="M37" s="34"/>
      <c r="N37" s="34"/>
      <c r="O37" s="34"/>
    </row>
    <row r="38" spans="1:15" ht="8.1" customHeight="1" x14ac:dyDescent="0.2">
      <c r="A38" s="34"/>
      <c r="B38" s="34"/>
      <c r="C38" s="34"/>
      <c r="D38" s="34"/>
      <c r="E38" s="34"/>
      <c r="F38" s="34"/>
      <c r="G38" s="34"/>
      <c r="H38" s="34"/>
      <c r="I38" s="34"/>
      <c r="J38" s="34"/>
      <c r="K38" s="34"/>
      <c r="L38" s="34"/>
      <c r="M38" s="34"/>
      <c r="N38" s="34"/>
      <c r="O38" s="34"/>
    </row>
    <row r="39" spans="1:15" ht="8.1" customHeight="1" x14ac:dyDescent="0.2">
      <c r="A39" s="34"/>
      <c r="B39" s="34"/>
      <c r="C39" s="34"/>
      <c r="D39" s="34"/>
      <c r="E39" s="34"/>
      <c r="F39" s="34"/>
      <c r="G39" s="34"/>
      <c r="H39" s="34"/>
      <c r="I39" s="34"/>
      <c r="J39" s="34"/>
      <c r="K39" s="34"/>
      <c r="L39" s="34"/>
      <c r="M39" s="34"/>
      <c r="N39" s="34"/>
      <c r="O39" s="34"/>
    </row>
    <row r="40" spans="1:15" ht="8.1" customHeight="1" x14ac:dyDescent="0.2">
      <c r="A40" s="34"/>
      <c r="B40" s="34"/>
      <c r="C40" s="34"/>
      <c r="D40" s="34"/>
      <c r="E40" s="34"/>
      <c r="F40" s="34"/>
      <c r="G40" s="34"/>
      <c r="H40" s="34"/>
      <c r="I40" s="34"/>
      <c r="J40" s="34"/>
      <c r="K40" s="34"/>
      <c r="L40" s="34"/>
      <c r="M40" s="34"/>
      <c r="N40" s="34"/>
      <c r="O40" s="34"/>
    </row>
    <row r="41" spans="1:15" ht="8.1" customHeight="1" x14ac:dyDescent="0.2">
      <c r="A41" s="34"/>
      <c r="B41" s="34"/>
      <c r="C41" s="34"/>
      <c r="D41" s="34"/>
      <c r="E41" s="34"/>
      <c r="F41" s="34"/>
      <c r="G41" s="34"/>
      <c r="H41" s="34"/>
      <c r="I41" s="34"/>
      <c r="J41" s="34"/>
      <c r="K41" s="34"/>
      <c r="L41" s="34"/>
      <c r="M41" s="34"/>
      <c r="N41" s="34"/>
      <c r="O41" s="34"/>
    </row>
    <row r="42" spans="1:15" ht="8.1" customHeight="1" x14ac:dyDescent="0.2">
      <c r="A42" s="34"/>
      <c r="B42" s="34"/>
      <c r="C42" s="34"/>
      <c r="D42" s="34"/>
      <c r="E42" s="34"/>
      <c r="F42" s="34"/>
      <c r="G42" s="34"/>
      <c r="H42" s="34"/>
      <c r="I42" s="34"/>
      <c r="J42" s="34"/>
      <c r="K42" s="34"/>
      <c r="L42" s="34"/>
      <c r="M42" s="34"/>
      <c r="N42" s="34"/>
      <c r="O42" s="34"/>
    </row>
    <row r="43" spans="1:15" ht="8.1" customHeight="1" x14ac:dyDescent="0.2">
      <c r="A43" s="34"/>
      <c r="B43" s="34"/>
      <c r="C43" s="34"/>
      <c r="D43" s="34"/>
      <c r="E43" s="34"/>
      <c r="F43" s="34"/>
      <c r="G43" s="34"/>
      <c r="H43" s="34"/>
      <c r="I43" s="34"/>
      <c r="J43" s="34"/>
      <c r="K43" s="34"/>
      <c r="L43" s="34"/>
      <c r="M43" s="34"/>
      <c r="N43" s="34"/>
      <c r="O43" s="34"/>
    </row>
    <row r="44" spans="1:15" ht="8.1" customHeight="1" x14ac:dyDescent="0.2">
      <c r="A44" s="34"/>
      <c r="B44" s="34"/>
      <c r="C44" s="34"/>
      <c r="D44" s="34"/>
      <c r="E44" s="34"/>
      <c r="F44" s="34"/>
      <c r="G44" s="34"/>
      <c r="H44" s="34"/>
      <c r="I44" s="34"/>
      <c r="J44" s="34"/>
      <c r="K44" s="34"/>
      <c r="L44" s="34"/>
      <c r="M44" s="34"/>
      <c r="N44" s="34"/>
      <c r="O44" s="34"/>
    </row>
    <row r="45" spans="1:15" ht="8.1" customHeight="1" x14ac:dyDescent="0.2">
      <c r="A45" s="34"/>
      <c r="B45" s="34"/>
      <c r="C45" s="34"/>
      <c r="D45" s="34"/>
      <c r="E45" s="34"/>
      <c r="F45" s="34"/>
      <c r="G45" s="34"/>
      <c r="H45" s="34"/>
      <c r="I45" s="34"/>
      <c r="J45" s="8"/>
      <c r="K45" s="8"/>
      <c r="L45" s="8"/>
      <c r="M45" s="8"/>
      <c r="N45" s="8"/>
      <c r="O45" s="8"/>
    </row>
    <row r="46" spans="1:15" ht="8.1" customHeight="1" x14ac:dyDescent="0.2">
      <c r="A46" s="34"/>
      <c r="B46" s="34"/>
      <c r="C46" s="34"/>
      <c r="D46" s="34"/>
      <c r="E46" s="34"/>
      <c r="F46" s="34"/>
      <c r="G46" s="34"/>
      <c r="H46" s="34"/>
      <c r="I46" s="34"/>
      <c r="J46" s="8"/>
      <c r="K46" s="8"/>
      <c r="L46" s="8"/>
      <c r="M46" s="8"/>
      <c r="N46" s="8"/>
      <c r="O46" s="8"/>
    </row>
    <row r="47" spans="1:15" ht="8.1" customHeight="1" x14ac:dyDescent="0.2">
      <c r="A47" s="34"/>
      <c r="B47" s="34"/>
      <c r="C47" s="34"/>
      <c r="D47" s="34"/>
      <c r="E47" s="34"/>
      <c r="F47" s="34"/>
      <c r="G47" s="34"/>
      <c r="H47" s="34"/>
      <c r="I47" s="34"/>
      <c r="J47" s="8"/>
      <c r="K47" s="8"/>
      <c r="L47" s="8"/>
      <c r="M47" s="8"/>
      <c r="N47" s="8"/>
      <c r="O47" s="8"/>
    </row>
    <row r="48" spans="1:15" x14ac:dyDescent="0.2">
      <c r="A48" s="34"/>
      <c r="B48" s="34"/>
      <c r="C48" s="34"/>
      <c r="D48" s="34"/>
      <c r="E48" s="34"/>
      <c r="F48" s="34"/>
      <c r="G48" s="34"/>
      <c r="H48" s="34"/>
      <c r="I48" s="34"/>
      <c r="J48" s="8"/>
      <c r="K48" s="8"/>
      <c r="L48" s="8"/>
      <c r="M48" s="8"/>
      <c r="N48" s="8"/>
      <c r="O48" s="8"/>
    </row>
    <row r="49" spans="1:15" x14ac:dyDescent="0.2">
      <c r="A49" s="8"/>
      <c r="B49" s="8"/>
      <c r="C49" s="8"/>
      <c r="D49" s="8"/>
      <c r="E49" s="8"/>
      <c r="F49" s="8"/>
      <c r="G49" s="8"/>
      <c r="H49" s="8"/>
      <c r="I49" s="8"/>
      <c r="J49" s="8"/>
      <c r="K49" s="8"/>
      <c r="L49" s="8"/>
      <c r="M49" s="8"/>
      <c r="N49" s="8"/>
      <c r="O49" s="8"/>
    </row>
    <row r="50" spans="1:15" x14ac:dyDescent="0.2">
      <c r="A50" s="8"/>
      <c r="B50" s="8"/>
      <c r="C50" s="8"/>
      <c r="D50" s="8"/>
      <c r="E50" s="8"/>
      <c r="F50" s="8"/>
      <c r="G50" s="8"/>
      <c r="H50" s="8"/>
      <c r="I50" s="8"/>
      <c r="J50" s="8"/>
      <c r="K50" s="8"/>
      <c r="L50" s="8"/>
      <c r="M50" s="8"/>
      <c r="N50" s="8"/>
      <c r="O50" s="8"/>
    </row>
    <row r="51" spans="1:15" x14ac:dyDescent="0.2">
      <c r="A51" s="8"/>
      <c r="B51" s="8"/>
      <c r="C51" s="8"/>
      <c r="D51" s="8"/>
      <c r="E51" s="8"/>
      <c r="F51" s="8"/>
      <c r="G51" s="8"/>
      <c r="H51" s="8"/>
      <c r="I51" s="8"/>
      <c r="J51" s="8"/>
      <c r="K51" s="8"/>
      <c r="L51" s="8"/>
      <c r="M51" s="8"/>
      <c r="N51" s="8"/>
      <c r="O51" s="8"/>
    </row>
    <row r="52" spans="1:15" x14ac:dyDescent="0.2">
      <c r="A52" s="8"/>
      <c r="B52" s="8"/>
      <c r="C52" s="8"/>
      <c r="D52" s="8"/>
      <c r="E52" s="8"/>
      <c r="F52" s="8"/>
      <c r="G52" s="8"/>
      <c r="H52" s="8"/>
      <c r="I52" s="8"/>
      <c r="J52" s="8"/>
      <c r="K52" s="8"/>
      <c r="L52" s="8"/>
      <c r="M52" s="8"/>
      <c r="N52" s="8"/>
      <c r="O52" s="8"/>
    </row>
    <row r="53" spans="1:15" x14ac:dyDescent="0.2">
      <c r="A53" s="8"/>
      <c r="B53" s="8"/>
      <c r="C53" s="8"/>
      <c r="D53" s="8"/>
      <c r="E53" s="8"/>
      <c r="F53" s="8"/>
      <c r="G53" s="8"/>
      <c r="H53" s="8"/>
      <c r="I53" s="8"/>
      <c r="J53" s="8"/>
      <c r="K53" s="8"/>
      <c r="L53" s="8"/>
      <c r="M53" s="8"/>
      <c r="N53" s="8"/>
      <c r="O53" s="8"/>
    </row>
    <row r="54" spans="1:15" x14ac:dyDescent="0.2">
      <c r="A54" s="8"/>
      <c r="B54" s="8"/>
      <c r="C54" s="8"/>
      <c r="D54" s="8"/>
      <c r="E54" s="8"/>
      <c r="F54" s="8"/>
      <c r="G54" s="8"/>
      <c r="H54" s="8"/>
      <c r="I54" s="8"/>
      <c r="J54" s="8"/>
      <c r="K54" s="8"/>
      <c r="L54" s="8"/>
      <c r="M54" s="8"/>
      <c r="N54" s="8"/>
      <c r="O54" s="8"/>
    </row>
    <row r="55" spans="1:15" x14ac:dyDescent="0.2">
      <c r="A55" s="8"/>
      <c r="B55" s="8"/>
      <c r="C55" s="8"/>
      <c r="D55" s="8"/>
      <c r="E55" s="8"/>
      <c r="F55" s="8"/>
      <c r="G55" s="8"/>
      <c r="H55" s="8"/>
      <c r="I55" s="8"/>
      <c r="J55" s="8"/>
      <c r="K55" s="8"/>
      <c r="L55" s="8"/>
      <c r="M55" s="8"/>
      <c r="N55" s="8"/>
      <c r="O55" s="8"/>
    </row>
    <row r="56" spans="1:15" x14ac:dyDescent="0.2">
      <c r="A56" s="8"/>
      <c r="B56" s="8"/>
      <c r="C56" s="8"/>
      <c r="D56" s="8"/>
      <c r="E56" s="8"/>
      <c r="F56" s="8"/>
      <c r="G56" s="8"/>
      <c r="H56" s="8"/>
      <c r="I56" s="8"/>
      <c r="J56" s="8"/>
      <c r="K56" s="8"/>
      <c r="L56" s="8"/>
      <c r="M56" s="8"/>
      <c r="N56" s="8"/>
      <c r="O56" s="8"/>
    </row>
    <row r="57" spans="1:15" x14ac:dyDescent="0.2">
      <c r="A57" s="8"/>
      <c r="B57" s="8"/>
      <c r="C57" s="8"/>
      <c r="D57" s="8"/>
      <c r="E57" s="8"/>
      <c r="F57" s="8"/>
      <c r="G57" s="8"/>
      <c r="H57" s="8"/>
      <c r="I57" s="8"/>
      <c r="J57" s="8"/>
      <c r="K57" s="8"/>
      <c r="L57" s="8"/>
      <c r="M57" s="8"/>
      <c r="N57" s="8"/>
      <c r="O57" s="8"/>
    </row>
    <row r="58" spans="1:15" x14ac:dyDescent="0.2">
      <c r="A58" s="8"/>
      <c r="B58" s="8"/>
      <c r="C58" s="8"/>
      <c r="D58" s="8"/>
      <c r="E58" s="8"/>
      <c r="F58" s="8"/>
      <c r="G58" s="8"/>
      <c r="H58" s="8"/>
      <c r="I58" s="8"/>
      <c r="J58" s="8"/>
      <c r="K58" s="8"/>
      <c r="L58" s="8"/>
      <c r="M58" s="8"/>
      <c r="N58" s="8"/>
      <c r="O58" s="8"/>
    </row>
    <row r="59" spans="1:15" x14ac:dyDescent="0.2">
      <c r="A59" s="8"/>
      <c r="B59" s="8"/>
      <c r="C59" s="8"/>
      <c r="D59" s="8"/>
      <c r="E59" s="8"/>
      <c r="F59" s="8"/>
      <c r="G59" s="8"/>
      <c r="H59" s="8"/>
      <c r="I59" s="8"/>
      <c r="J59" s="8"/>
      <c r="K59" s="8"/>
      <c r="L59" s="8"/>
      <c r="M59" s="8"/>
      <c r="N59" s="8"/>
      <c r="O59" s="8"/>
    </row>
    <row r="60" spans="1:15" x14ac:dyDescent="0.2">
      <c r="A60" s="8"/>
      <c r="B60" s="8"/>
      <c r="C60" s="8"/>
      <c r="D60" s="8"/>
      <c r="E60" s="8"/>
      <c r="F60" s="8"/>
      <c r="G60" s="8"/>
      <c r="H60" s="8"/>
      <c r="I60" s="8"/>
      <c r="J60" s="8"/>
      <c r="K60" s="8"/>
      <c r="L60" s="8"/>
      <c r="M60" s="8"/>
      <c r="N60" s="8"/>
      <c r="O60" s="8"/>
    </row>
    <row r="61" spans="1:15" x14ac:dyDescent="0.2">
      <c r="A61" s="8"/>
      <c r="B61" s="8"/>
      <c r="C61" s="8"/>
      <c r="D61" s="8"/>
      <c r="E61" s="8"/>
      <c r="F61" s="8"/>
      <c r="G61" s="8"/>
      <c r="H61" s="8"/>
      <c r="I61" s="8"/>
      <c r="J61" s="8"/>
      <c r="K61" s="8"/>
      <c r="L61" s="8"/>
      <c r="M61" s="8"/>
      <c r="N61" s="8"/>
      <c r="O61" s="8"/>
    </row>
    <row r="62" spans="1:15" x14ac:dyDescent="0.2">
      <c r="A62" s="8"/>
      <c r="B62" s="8"/>
      <c r="C62" s="8"/>
      <c r="D62" s="8"/>
      <c r="E62" s="8"/>
      <c r="F62" s="8"/>
      <c r="G62" s="8"/>
      <c r="H62" s="8"/>
      <c r="I62" s="8"/>
      <c r="J62" s="8"/>
      <c r="K62" s="8"/>
      <c r="L62" s="8"/>
      <c r="M62" s="8"/>
      <c r="N62" s="8"/>
      <c r="O62" s="8"/>
    </row>
    <row r="63" spans="1:15" x14ac:dyDescent="0.2">
      <c r="A63" s="8"/>
      <c r="B63" s="8"/>
      <c r="C63" s="8"/>
      <c r="D63" s="8"/>
      <c r="E63" s="8"/>
      <c r="F63" s="8"/>
      <c r="G63" s="8"/>
      <c r="H63" s="8"/>
      <c r="I63" s="8"/>
      <c r="J63" s="8"/>
      <c r="K63" s="8"/>
      <c r="L63" s="8"/>
      <c r="M63" s="8"/>
      <c r="N63" s="8"/>
      <c r="O63" s="8"/>
    </row>
    <row r="64" spans="1:15" x14ac:dyDescent="0.2">
      <c r="A64" s="8"/>
      <c r="B64" s="8"/>
      <c r="C64" s="8"/>
      <c r="D64" s="8"/>
      <c r="E64" s="8"/>
      <c r="F64" s="8"/>
      <c r="G64" s="8"/>
      <c r="H64" s="8"/>
      <c r="I64" s="8"/>
      <c r="J64" s="8"/>
      <c r="K64" s="8"/>
      <c r="L64" s="8"/>
      <c r="M64" s="8"/>
      <c r="N64" s="8"/>
      <c r="O64" s="8"/>
    </row>
    <row r="65" spans="1:15" x14ac:dyDescent="0.2">
      <c r="A65" s="8"/>
      <c r="B65" s="8"/>
      <c r="C65" s="8"/>
      <c r="D65" s="8"/>
      <c r="E65" s="8"/>
      <c r="F65" s="8"/>
      <c r="G65" s="8"/>
      <c r="H65" s="8"/>
      <c r="I65" s="8"/>
      <c r="J65" s="8"/>
      <c r="K65" s="8"/>
      <c r="L65" s="8"/>
      <c r="M65" s="8"/>
      <c r="N65" s="8"/>
      <c r="O65" s="8"/>
    </row>
    <row r="66" spans="1:15" x14ac:dyDescent="0.2">
      <c r="A66" s="8"/>
      <c r="B66" s="8"/>
      <c r="C66" s="8"/>
      <c r="D66" s="8"/>
      <c r="E66" s="8"/>
      <c r="F66" s="8"/>
      <c r="G66" s="8"/>
      <c r="H66" s="8"/>
      <c r="I66" s="8"/>
      <c r="J66" s="8"/>
      <c r="K66" s="8"/>
      <c r="L66" s="8"/>
      <c r="M66" s="8"/>
      <c r="N66" s="8"/>
      <c r="O66" s="8"/>
    </row>
    <row r="67" spans="1:15" x14ac:dyDescent="0.2">
      <c r="A67" s="8"/>
      <c r="B67" s="8"/>
      <c r="C67" s="8"/>
      <c r="D67" s="8"/>
      <c r="E67" s="8"/>
      <c r="F67" s="8"/>
      <c r="G67" s="8"/>
      <c r="H67" s="8"/>
      <c r="I67" s="8"/>
      <c r="J67" s="8"/>
      <c r="K67" s="8"/>
      <c r="L67" s="8"/>
      <c r="M67" s="8"/>
      <c r="N67" s="8"/>
      <c r="O67" s="8"/>
    </row>
    <row r="68" spans="1:15" x14ac:dyDescent="0.2">
      <c r="A68" s="8"/>
      <c r="B68" s="8"/>
      <c r="C68" s="8"/>
      <c r="D68" s="8"/>
      <c r="E68" s="8"/>
      <c r="F68" s="8"/>
      <c r="G68" s="8"/>
      <c r="H68" s="8"/>
      <c r="I68" s="8"/>
      <c r="J68" s="8"/>
      <c r="K68" s="8"/>
      <c r="L68" s="8"/>
      <c r="M68" s="8"/>
      <c r="N68" s="8"/>
      <c r="O68" s="8"/>
    </row>
    <row r="69" spans="1:15" x14ac:dyDescent="0.2">
      <c r="A69" s="8"/>
      <c r="B69" s="8"/>
      <c r="C69" s="8"/>
      <c r="D69" s="8"/>
      <c r="E69" s="8"/>
      <c r="F69" s="8"/>
      <c r="G69" s="8"/>
      <c r="H69" s="8"/>
      <c r="I69" s="8"/>
      <c r="J69" s="8"/>
      <c r="K69" s="8"/>
      <c r="L69" s="8"/>
      <c r="M69" s="8"/>
      <c r="N69" s="8"/>
      <c r="O69" s="8"/>
    </row>
    <row r="70" spans="1:15" x14ac:dyDescent="0.2">
      <c r="A70" s="8"/>
      <c r="B70" s="8"/>
      <c r="C70" s="8"/>
      <c r="D70" s="8"/>
      <c r="E70" s="8"/>
      <c r="F70" s="8"/>
      <c r="G70" s="8"/>
      <c r="H70" s="8"/>
      <c r="I70" s="8"/>
      <c r="J70" s="8"/>
      <c r="K70" s="8"/>
      <c r="L70" s="8"/>
      <c r="M70" s="8"/>
      <c r="N70" s="8"/>
      <c r="O70" s="8"/>
    </row>
    <row r="71" spans="1:15" x14ac:dyDescent="0.2">
      <c r="A71" s="8"/>
      <c r="B71" s="8"/>
      <c r="C71" s="8"/>
      <c r="D71" s="8"/>
      <c r="E71" s="8"/>
      <c r="F71" s="8"/>
      <c r="G71" s="8"/>
      <c r="H71" s="8"/>
      <c r="I71" s="8"/>
      <c r="J71" s="8"/>
      <c r="K71" s="8"/>
      <c r="L71" s="8"/>
      <c r="M71" s="8"/>
      <c r="N71" s="8"/>
      <c r="O71" s="8"/>
    </row>
    <row r="72" spans="1:15" x14ac:dyDescent="0.2">
      <c r="A72" s="8"/>
      <c r="B72" s="8"/>
      <c r="C72" s="8"/>
      <c r="D72" s="8"/>
      <c r="E72" s="8"/>
      <c r="F72" s="8"/>
      <c r="G72" s="8"/>
      <c r="H72" s="8"/>
      <c r="I72" s="8"/>
      <c r="J72" s="8"/>
      <c r="K72" s="8"/>
      <c r="L72" s="8"/>
      <c r="M72" s="8"/>
      <c r="N72" s="8"/>
      <c r="O72" s="8"/>
    </row>
    <row r="73" spans="1:15" x14ac:dyDescent="0.2">
      <c r="A73" s="8"/>
      <c r="B73" s="8"/>
      <c r="C73" s="8"/>
      <c r="D73" s="8"/>
      <c r="E73" s="8"/>
      <c r="F73" s="8"/>
      <c r="G73" s="8"/>
      <c r="H73" s="8"/>
      <c r="I73" s="8"/>
      <c r="J73" s="8"/>
      <c r="K73" s="8"/>
      <c r="L73" s="8"/>
      <c r="M73" s="8"/>
      <c r="N73" s="8"/>
      <c r="O73" s="8"/>
    </row>
    <row r="74" spans="1:15" x14ac:dyDescent="0.2">
      <c r="A74" s="8"/>
      <c r="B74" s="8"/>
      <c r="C74" s="8"/>
      <c r="D74" s="8"/>
      <c r="E74" s="8"/>
      <c r="F74" s="8"/>
      <c r="G74" s="8"/>
      <c r="H74" s="8"/>
      <c r="I74" s="8"/>
      <c r="J74" s="8"/>
      <c r="K74" s="8"/>
      <c r="L74" s="8"/>
      <c r="M74" s="8"/>
      <c r="N74" s="8"/>
      <c r="O74" s="8"/>
    </row>
    <row r="75" spans="1:15" x14ac:dyDescent="0.2">
      <c r="A75" s="8"/>
      <c r="B75" s="8"/>
      <c r="C75" s="8"/>
      <c r="D75" s="8"/>
      <c r="E75" s="8"/>
      <c r="F75" s="8"/>
      <c r="G75" s="8"/>
      <c r="H75" s="8"/>
      <c r="I75" s="8"/>
      <c r="J75" s="8"/>
      <c r="K75" s="8"/>
      <c r="L75" s="8"/>
      <c r="M75" s="8"/>
      <c r="N75" s="8"/>
      <c r="O75" s="8"/>
    </row>
    <row r="76" spans="1:15" x14ac:dyDescent="0.2">
      <c r="A76" s="8"/>
      <c r="B76" s="8"/>
      <c r="C76" s="8"/>
      <c r="D76" s="8"/>
      <c r="E76" s="8"/>
      <c r="F76" s="8"/>
      <c r="G76" s="8"/>
      <c r="H76" s="8"/>
      <c r="I76" s="8"/>
      <c r="J76" s="8"/>
      <c r="K76" s="8"/>
      <c r="L76" s="8"/>
      <c r="M76" s="8"/>
      <c r="N76" s="8"/>
      <c r="O76" s="8"/>
    </row>
    <row r="77" spans="1:15" x14ac:dyDescent="0.2">
      <c r="A77" s="8"/>
      <c r="B77" s="8"/>
      <c r="C77" s="8"/>
      <c r="D77" s="8"/>
      <c r="E77" s="8"/>
      <c r="F77" s="8"/>
      <c r="G77" s="8"/>
      <c r="H77" s="8"/>
      <c r="I77" s="8"/>
      <c r="J77" s="8"/>
      <c r="K77" s="8"/>
      <c r="L77" s="8"/>
      <c r="M77" s="8"/>
      <c r="N77" s="8"/>
      <c r="O77" s="8"/>
    </row>
    <row r="78" spans="1:15" x14ac:dyDescent="0.2">
      <c r="A78" s="8"/>
      <c r="B78" s="8"/>
      <c r="C78" s="8"/>
      <c r="D78" s="8"/>
      <c r="E78" s="8"/>
      <c r="F78" s="8"/>
      <c r="G78" s="8"/>
      <c r="H78" s="8"/>
      <c r="I78" s="8"/>
      <c r="J78" s="8"/>
      <c r="K78" s="8"/>
      <c r="L78" s="8"/>
      <c r="M78" s="8"/>
      <c r="N78" s="8"/>
      <c r="O78" s="8"/>
    </row>
    <row r="79" spans="1:15" x14ac:dyDescent="0.2">
      <c r="A79" s="8"/>
      <c r="B79" s="8"/>
      <c r="C79" s="8"/>
      <c r="D79" s="8"/>
      <c r="E79" s="8"/>
      <c r="F79" s="8"/>
      <c r="G79" s="8"/>
      <c r="H79" s="8"/>
      <c r="I79" s="8"/>
      <c r="J79" s="8"/>
      <c r="K79" s="8"/>
      <c r="L79" s="8"/>
      <c r="M79" s="8"/>
      <c r="N79" s="8"/>
      <c r="O79" s="8"/>
    </row>
    <row r="80" spans="1:15" x14ac:dyDescent="0.2">
      <c r="A80" s="8"/>
      <c r="B80" s="8"/>
      <c r="C80" s="8"/>
      <c r="D80" s="8"/>
      <c r="E80" s="8"/>
      <c r="F80" s="8"/>
      <c r="G80" s="8"/>
      <c r="H80" s="8"/>
      <c r="I80" s="8"/>
      <c r="J80" s="8"/>
      <c r="K80" s="8"/>
      <c r="L80" s="8"/>
      <c r="M80" s="8"/>
      <c r="N80" s="8"/>
      <c r="O80" s="8"/>
    </row>
    <row r="81" spans="1:15" x14ac:dyDescent="0.2">
      <c r="A81" s="8"/>
      <c r="B81" s="8"/>
      <c r="C81" s="8"/>
      <c r="D81" s="8"/>
      <c r="E81" s="8"/>
      <c r="F81" s="8"/>
      <c r="G81" s="8"/>
      <c r="H81" s="8"/>
      <c r="I81" s="8"/>
      <c r="J81" s="8"/>
      <c r="K81" s="8"/>
      <c r="L81" s="8"/>
      <c r="M81" s="8"/>
      <c r="N81" s="8"/>
      <c r="O81" s="8"/>
    </row>
    <row r="82" spans="1:15" x14ac:dyDescent="0.2">
      <c r="A82" s="8"/>
      <c r="B82" s="8"/>
      <c r="C82" s="8"/>
      <c r="D82" s="8"/>
      <c r="E82" s="8"/>
      <c r="F82" s="8"/>
      <c r="G82" s="8"/>
      <c r="H82" s="8"/>
      <c r="I82" s="8"/>
      <c r="J82" s="8"/>
      <c r="K82" s="8"/>
      <c r="L82" s="8"/>
      <c r="M82" s="8"/>
      <c r="N82" s="8"/>
      <c r="O82" s="8"/>
    </row>
    <row r="83" spans="1:15" x14ac:dyDescent="0.2">
      <c r="A83" s="8"/>
      <c r="B83" s="8"/>
      <c r="C83" s="8"/>
      <c r="D83" s="8"/>
      <c r="E83" s="8"/>
      <c r="F83" s="8"/>
      <c r="G83" s="8"/>
      <c r="H83" s="8"/>
      <c r="I83" s="8"/>
      <c r="J83" s="8"/>
      <c r="K83" s="8"/>
      <c r="L83" s="8"/>
      <c r="M83" s="8"/>
      <c r="N83" s="8"/>
      <c r="O83" s="8"/>
    </row>
    <row r="84" spans="1:15" x14ac:dyDescent="0.2">
      <c r="A84" s="8"/>
      <c r="B84" s="8"/>
      <c r="C84" s="8"/>
      <c r="D84" s="8"/>
      <c r="E84" s="8"/>
      <c r="F84" s="8"/>
      <c r="G84" s="8"/>
      <c r="H84" s="8"/>
      <c r="I84" s="8"/>
      <c r="J84" s="8"/>
      <c r="K84" s="8"/>
      <c r="L84" s="8"/>
      <c r="M84" s="8"/>
      <c r="N84" s="8"/>
      <c r="O84" s="8"/>
    </row>
    <row r="85" spans="1:15" x14ac:dyDescent="0.2">
      <c r="A85" s="8"/>
      <c r="B85" s="8"/>
      <c r="C85" s="8"/>
      <c r="D85" s="8"/>
      <c r="E85" s="8"/>
      <c r="F85" s="8"/>
      <c r="G85" s="8"/>
      <c r="H85" s="8"/>
      <c r="I85" s="8"/>
      <c r="J85" s="8"/>
      <c r="K85" s="8"/>
      <c r="L85" s="8"/>
      <c r="M85" s="8"/>
      <c r="N85" s="8"/>
      <c r="O85" s="8"/>
    </row>
    <row r="86" spans="1:15" x14ac:dyDescent="0.2">
      <c r="A86" s="8"/>
      <c r="B86" s="8"/>
      <c r="C86" s="8"/>
      <c r="D86" s="8"/>
      <c r="E86" s="8"/>
      <c r="F86" s="8"/>
      <c r="G86" s="8"/>
      <c r="H86" s="8"/>
      <c r="I86" s="8"/>
      <c r="J86" s="8"/>
      <c r="K86" s="8"/>
      <c r="L86" s="8"/>
      <c r="M86" s="8"/>
      <c r="N86" s="8"/>
      <c r="O86" s="8"/>
    </row>
    <row r="87" spans="1:15" x14ac:dyDescent="0.2">
      <c r="A87" s="8"/>
      <c r="B87" s="8"/>
      <c r="C87" s="8"/>
      <c r="D87" s="8"/>
      <c r="E87" s="8"/>
      <c r="F87" s="8"/>
      <c r="G87" s="8"/>
      <c r="H87" s="8"/>
      <c r="I87" s="8"/>
      <c r="J87" s="8"/>
      <c r="K87" s="8"/>
      <c r="L87" s="8"/>
      <c r="M87" s="8"/>
      <c r="N87" s="8"/>
      <c r="O87" s="8"/>
    </row>
    <row r="88" spans="1:15" x14ac:dyDescent="0.2">
      <c r="A88" s="8"/>
      <c r="B88" s="8"/>
      <c r="C88" s="8"/>
      <c r="D88" s="8"/>
      <c r="E88" s="8"/>
      <c r="F88" s="8"/>
      <c r="G88" s="8"/>
      <c r="H88" s="8"/>
      <c r="I88" s="8"/>
      <c r="J88" s="8"/>
      <c r="K88" s="8"/>
      <c r="L88" s="8"/>
      <c r="M88" s="8"/>
      <c r="N88" s="8"/>
      <c r="O88" s="8"/>
    </row>
    <row r="89" spans="1:15" x14ac:dyDescent="0.2">
      <c r="A89" s="8"/>
      <c r="B89" s="8"/>
      <c r="C89" s="8"/>
      <c r="D89" s="8"/>
      <c r="E89" s="8"/>
      <c r="F89" s="8"/>
      <c r="G89" s="8"/>
      <c r="H89" s="8"/>
      <c r="I89" s="8"/>
      <c r="J89" s="8"/>
      <c r="K89" s="8"/>
      <c r="L89" s="8"/>
      <c r="M89" s="8"/>
      <c r="N89" s="8"/>
      <c r="O89" s="8"/>
    </row>
    <row r="90" spans="1:15" x14ac:dyDescent="0.2">
      <c r="A90" s="8"/>
      <c r="B90" s="8"/>
      <c r="C90" s="8"/>
      <c r="D90" s="8"/>
      <c r="E90" s="8"/>
      <c r="F90" s="8"/>
      <c r="G90" s="8"/>
      <c r="H90" s="8"/>
      <c r="I90" s="8"/>
      <c r="J90" s="8"/>
      <c r="K90" s="8"/>
      <c r="L90" s="8"/>
      <c r="M90" s="8"/>
      <c r="N90" s="8"/>
      <c r="O90" s="8"/>
    </row>
    <row r="91" spans="1:15" x14ac:dyDescent="0.2">
      <c r="A91" s="8"/>
      <c r="B91" s="8"/>
      <c r="C91" s="8"/>
      <c r="D91" s="8"/>
      <c r="E91" s="8"/>
      <c r="F91" s="8"/>
      <c r="G91" s="8"/>
      <c r="H91" s="8"/>
      <c r="I91" s="8"/>
      <c r="J91" s="8"/>
      <c r="K91" s="8"/>
      <c r="L91" s="8"/>
      <c r="M91" s="8"/>
      <c r="N91" s="8"/>
      <c r="O91" s="8"/>
    </row>
    <row r="92" spans="1:15" x14ac:dyDescent="0.2">
      <c r="A92" s="8"/>
      <c r="B92" s="8"/>
      <c r="C92" s="8"/>
      <c r="D92" s="8"/>
      <c r="E92" s="8"/>
      <c r="F92" s="8"/>
      <c r="G92" s="8"/>
      <c r="H92" s="8"/>
      <c r="I92" s="8"/>
      <c r="J92" s="8"/>
      <c r="K92" s="8"/>
      <c r="L92" s="8"/>
      <c r="M92" s="8"/>
      <c r="N92" s="8"/>
      <c r="O92" s="8"/>
    </row>
    <row r="93" spans="1:15" x14ac:dyDescent="0.2">
      <c r="A93" s="8"/>
      <c r="B93" s="8"/>
      <c r="C93" s="8"/>
      <c r="D93" s="8"/>
      <c r="E93" s="8"/>
      <c r="F93" s="8"/>
      <c r="G93" s="8"/>
      <c r="H93" s="8"/>
      <c r="I93" s="8"/>
      <c r="J93" s="8"/>
      <c r="K93" s="8"/>
      <c r="L93" s="8"/>
      <c r="M93" s="8"/>
      <c r="N93" s="8"/>
      <c r="O93" s="8"/>
    </row>
    <row r="94" spans="1:15" x14ac:dyDescent="0.2">
      <c r="A94" s="8"/>
      <c r="B94" s="8"/>
      <c r="C94" s="8"/>
      <c r="D94" s="8"/>
      <c r="E94" s="8"/>
      <c r="F94" s="8"/>
      <c r="G94" s="8"/>
      <c r="H94" s="8"/>
      <c r="I94" s="8"/>
      <c r="J94" s="8"/>
      <c r="K94" s="8"/>
      <c r="L94" s="8"/>
      <c r="M94" s="8"/>
      <c r="N94" s="8"/>
      <c r="O94" s="8"/>
    </row>
    <row r="95" spans="1:15" x14ac:dyDescent="0.2">
      <c r="A95" s="8"/>
      <c r="B95" s="8"/>
      <c r="C95" s="8"/>
      <c r="D95" s="8"/>
      <c r="E95" s="8"/>
      <c r="F95" s="8"/>
      <c r="G95" s="8"/>
      <c r="H95" s="8"/>
      <c r="I95" s="8"/>
      <c r="J95" s="8"/>
      <c r="K95" s="8"/>
      <c r="L95" s="8"/>
      <c r="M95" s="8"/>
      <c r="N95" s="8"/>
      <c r="O95" s="8"/>
    </row>
    <row r="96" spans="1:15" x14ac:dyDescent="0.2">
      <c r="A96" s="8"/>
      <c r="B96" s="8"/>
      <c r="C96" s="8"/>
      <c r="D96" s="8"/>
      <c r="E96" s="8"/>
      <c r="F96" s="8"/>
      <c r="G96" s="8"/>
      <c r="H96" s="8"/>
      <c r="I96" s="8"/>
      <c r="J96" s="8"/>
      <c r="K96" s="8"/>
      <c r="L96" s="8"/>
      <c r="M96" s="8"/>
      <c r="N96" s="8"/>
      <c r="O96" s="8"/>
    </row>
    <row r="97" spans="1:15" x14ac:dyDescent="0.2">
      <c r="A97" s="8"/>
      <c r="B97" s="8"/>
      <c r="C97" s="8"/>
      <c r="D97" s="8"/>
      <c r="E97" s="8"/>
      <c r="F97" s="8"/>
      <c r="G97" s="8"/>
      <c r="H97" s="8"/>
      <c r="I97" s="8"/>
      <c r="J97" s="8"/>
      <c r="K97" s="8"/>
      <c r="L97" s="8"/>
      <c r="M97" s="8"/>
      <c r="N97" s="8"/>
      <c r="O97" s="8"/>
    </row>
    <row r="98" spans="1:15" x14ac:dyDescent="0.2">
      <c r="A98" s="8"/>
      <c r="B98" s="8"/>
      <c r="C98" s="8"/>
      <c r="D98" s="8"/>
      <c r="E98" s="8"/>
      <c r="F98" s="8"/>
      <c r="G98" s="8"/>
      <c r="H98" s="8"/>
      <c r="I98" s="8"/>
      <c r="J98" s="8"/>
      <c r="K98" s="8"/>
      <c r="L98" s="8"/>
      <c r="M98" s="8"/>
      <c r="N98" s="8"/>
      <c r="O98" s="8"/>
    </row>
  </sheetData>
  <mergeCells count="1">
    <mergeCell ref="A2:A3"/>
  </mergeCells>
  <printOptions horizontalCentered="1"/>
  <pageMargins left="0.78740157480314965" right="1.5748031496062993" top="0.98425196850393704" bottom="0.98425196850393704" header="3.937007874015748E-2" footer="1.1811023622047245"/>
  <pageSetup orientation="landscape" cellComments="asDisplayed" r:id="rId1"/>
  <ignoredErrors>
    <ignoredError sqref="N5:O12 N20:O22 N25:O25 N14:O15 N17:O1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M04_783</vt:lpstr>
      <vt:lpstr>M04_783!Área_de_impresión</vt:lpstr>
    </vt:vector>
  </TitlesOfParts>
  <Company>PEMEX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Carmen Rivera Rodriguez Verdín</dc:creator>
  <cp:lastModifiedBy>ramona_martinez</cp:lastModifiedBy>
  <cp:lastPrinted>2017-08-22T00:23:58Z</cp:lastPrinted>
  <dcterms:created xsi:type="dcterms:W3CDTF">2007-06-29T16:39:15Z</dcterms:created>
  <dcterms:modified xsi:type="dcterms:W3CDTF">2017-08-23T00:20:51Z</dcterms:modified>
</cp:coreProperties>
</file>