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MIS DOCUMENTOS\3.- INFORMES DE GOBIERNO\17. INFORME DE GOB.-2017-V\XX CASI DEF\ESTADÍSTICO\X ENTREGA A CLZ 22-08 17\5. MÉXICO CON RESP GLOBAL\2. NACIONALES\"/>
    </mc:Choice>
  </mc:AlternateContent>
  <bookViews>
    <workbookView xWindow="0" yWindow="0" windowWidth="24000" windowHeight="9735" tabRatio="851"/>
  </bookViews>
  <sheets>
    <sheet name="P393 24072017" sheetId="157" r:id="rId1"/>
  </sheets>
  <definedNames>
    <definedName name="_Fill" hidden="1">#REF!</definedName>
    <definedName name="A_impresión_IM">#REF!</definedName>
    <definedName name="_xlnm.Print_Area" localSheetId="0">'P393 24072017'!$B$2:$T$35</definedName>
    <definedName name="DIFERENCIAS">#N/A</definedName>
    <definedName name="iii">#REF!</definedName>
    <definedName name="jjj">#REF!</definedName>
    <definedName name="kkk">#REF!</definedName>
    <definedName name="oooo">#REF!</definedName>
    <definedName name="pppp">#REF!</definedName>
    <definedName name="QQQ">#REF!</definedName>
    <definedName name="VARIABLES">#N/A</definedName>
    <definedName name="xxx">#REF!</definedName>
    <definedName name="yyy">#REF!</definedName>
    <definedName name="zz">#REF!</definedName>
  </definedNames>
  <calcPr calcId="152511"/>
</workbook>
</file>

<file path=xl/calcChain.xml><?xml version="1.0" encoding="utf-8"?>
<calcChain xmlns="http://schemas.openxmlformats.org/spreadsheetml/2006/main">
  <c r="T5" i="157" l="1"/>
  <c r="S5" i="157"/>
  <c r="R5" i="157"/>
  <c r="Q5" i="157"/>
  <c r="P5" i="157"/>
  <c r="O5" i="157"/>
  <c r="N5" i="157"/>
  <c r="I13" i="157" l="1"/>
  <c r="H13" i="157"/>
  <c r="G13" i="157"/>
  <c r="F13" i="157"/>
  <c r="E13" i="157"/>
  <c r="D13" i="157"/>
  <c r="C13" i="157"/>
</calcChain>
</file>

<file path=xl/sharedStrings.xml><?xml version="1.0" encoding="utf-8"?>
<sst xmlns="http://schemas.openxmlformats.org/spreadsheetml/2006/main" count="35" uniqueCount="35">
  <si>
    <t>Relaciones bilaterales y multilaterales</t>
  </si>
  <si>
    <t>Concepto</t>
  </si>
  <si>
    <t xml:space="preserve">    Total</t>
  </si>
  <si>
    <t xml:space="preserve">  Total</t>
  </si>
  <si>
    <t xml:space="preserve">     América</t>
  </si>
  <si>
    <t xml:space="preserve">     Europa</t>
  </si>
  <si>
    <t xml:space="preserve">     Asia y Pacífico Norte</t>
  </si>
  <si>
    <t>Fuente: Secretaría de Relaciones Exteriores.</t>
  </si>
  <si>
    <r>
      <t xml:space="preserve">      Consulares </t>
    </r>
    <r>
      <rPr>
        <vertAlign val="superscript"/>
        <sz val="5.5"/>
        <rFont val="Soberana Sans Light"/>
        <family val="3"/>
      </rPr>
      <t>5/</t>
    </r>
  </si>
  <si>
    <r>
      <t xml:space="preserve">      Diplomáticas </t>
    </r>
    <r>
      <rPr>
        <vertAlign val="superscript"/>
        <sz val="5.5"/>
        <rFont val="Soberana Sans Light"/>
        <family val="3"/>
      </rPr>
      <t>4/</t>
    </r>
  </si>
  <si>
    <r>
      <t xml:space="preserve">     Sudeste Asiático y Pacífico Sur </t>
    </r>
    <r>
      <rPr>
        <vertAlign val="superscript"/>
        <sz val="5.5"/>
        <rFont val="Soberana Sans Light"/>
        <family val="3"/>
      </rPr>
      <t>3/</t>
    </r>
  </si>
  <si>
    <r>
      <t xml:space="preserve">     África </t>
    </r>
    <r>
      <rPr>
        <vertAlign val="superscript"/>
        <sz val="5.5"/>
        <rFont val="Soberana Sans Light"/>
        <family val="3"/>
      </rPr>
      <t>1/</t>
    </r>
    <r>
      <rPr>
        <sz val="5.5"/>
        <rFont val="Soberana Sans Light"/>
        <family val="3"/>
      </rPr>
      <t xml:space="preserve"> y  Medio Oriente </t>
    </r>
    <r>
      <rPr>
        <vertAlign val="superscript"/>
        <sz val="5.5"/>
        <rFont val="Soberana Sans Light"/>
        <family val="3"/>
      </rPr>
      <t>2/</t>
    </r>
  </si>
  <si>
    <r>
      <t xml:space="preserve">2017 </t>
    </r>
    <r>
      <rPr>
        <vertAlign val="superscript"/>
        <sz val="6"/>
        <rFont val="Soberana Sans Light"/>
        <family val="3"/>
      </rPr>
      <t>p/</t>
    </r>
  </si>
  <si>
    <t>9/ Las visitas al exterior se contabilizan por evento  y no por país,  es decir en un viaje se puede participar en uno o más foros.</t>
  </si>
  <si>
    <t xml:space="preserve">1/ Derivado de reacomodos internos en la Secretaría se realizó una redistribución de los países de Asia Central entre las direcciones generales de esta región y África y Medio Oriente. </t>
  </si>
  <si>
    <t>2/ Se formalizaron las relaciones diplomáticas con la Unión de las Comoras en octubre de 2008 y con Sudán del Sur en septiembre de 2011.</t>
  </si>
  <si>
    <t xml:space="preserve">4/ El total considera Embajadas y Misiones Permanentes. </t>
  </si>
  <si>
    <t>PAÍSES CON LOS QUE  MÉXICO MANTIENE RELACIONES DIPLOMÁTICAS</t>
  </si>
  <si>
    <t xml:space="preserve">REPRESENTACIONES </t>
  </si>
  <si>
    <r>
      <t xml:space="preserve">PERSONAL DIPLOMÁTICO CONSULAR </t>
    </r>
    <r>
      <rPr>
        <b/>
        <vertAlign val="superscript"/>
        <sz val="5.5"/>
        <rFont val="Soberana Sans Light"/>
        <family val="3"/>
      </rPr>
      <t>6/</t>
    </r>
  </si>
  <si>
    <t>REPRESENTACIONES DE MÉXICO</t>
  </si>
  <si>
    <t>EN EL MUNDO</t>
  </si>
  <si>
    <t xml:space="preserve">  ACREDITADAS  EN MÉXICO</t>
  </si>
  <si>
    <r>
      <t xml:space="preserve">     Diplomáticas </t>
    </r>
    <r>
      <rPr>
        <vertAlign val="superscript"/>
        <sz val="5.5"/>
        <rFont val="Soberana Sans Light"/>
        <family val="3"/>
      </rPr>
      <t>7/</t>
    </r>
  </si>
  <si>
    <r>
      <t xml:space="preserve">     Delegaciones de organismos internacionales </t>
    </r>
    <r>
      <rPr>
        <vertAlign val="superscript"/>
        <sz val="5.5"/>
        <rFont val="Soberana Sans Light"/>
        <family val="3"/>
      </rPr>
      <t>8/</t>
    </r>
  </si>
  <si>
    <t xml:space="preserve">  VISITAS</t>
  </si>
  <si>
    <r>
      <t xml:space="preserve">     Del  Presidente  de  México al exterior </t>
    </r>
    <r>
      <rPr>
        <vertAlign val="superscript"/>
        <sz val="5.5"/>
        <rFont val="Soberana Sans Light"/>
        <family val="3"/>
      </rPr>
      <t>9/</t>
    </r>
  </si>
  <si>
    <r>
      <t xml:space="preserve">     De  Jefes  de  Estado  y/o Gobierno a México </t>
    </r>
    <r>
      <rPr>
        <vertAlign val="superscript"/>
        <sz val="5.5"/>
        <rFont val="Soberana Sans Light"/>
        <family val="3"/>
      </rPr>
      <t>10/</t>
    </r>
  </si>
  <si>
    <t>7/ Incluye las embajadas residentes y las concurrentes. Se refiere al número de representaciones acreditadas ante el gobierno mexicano, incluyendo la Delegación Especial de Palestina.</t>
  </si>
  <si>
    <t>10/ Visita de Jefe de Gobierno es la que realizan Primeros Ministros, Cancilleres Federales, Presidentes de Gobierno y Presidentes del Consejo de Ministros. Visita de Estado es la que realizan los  Presidentes o Monarcas y que en  su desarrollo incluye todas las actividades de carácter protocolario que dicta  el  Ceremonial de Estado en México. Las Visitas de Jefes de Estado y/o de Gobierno a México se contabilizan independientemente de que se reúnan o no con el señor Presidente de los Estados Unidos Mexicanos. Por lo anterior, en 2010 se incluyen las visitas en el marco de la Cumbre México-CARICOM,  la Cumbre de  la Unidad,  los festejos del Bicentenario y  la COP 16.  En 2012 las visitas en la Cumbre de Líderes del G20.  En 2014 las visitas en la Cumbre Iberoamericana. En 2016, las visitas en el 36° Periodo Ordinario de la CEPAL.  En 2017, las visitas en  la 5° Plataforma Global para la Reducción del Riesgo de Desastres.</t>
  </si>
  <si>
    <t>5/ El total considera  Consulados  Generales  y  de  Carrera así como Oficinas de Enlace.</t>
  </si>
  <si>
    <t>8/ A partir del año 2011 las cifras consideran únicamente al personal del Servicio Exterior Mexicano de carrera, en sus ramas Diplomático-Consular y Técnico-Administrativa. Incluye  las embajadas  residentes  y  las concurrentes. Se  refiere  al  número  de representaciones  acreditadas  ante el  gobierno mexicano, incluyendo la Delegación Especial de Palestina. A partir de 2001 se incluye la Delegación de la Unión Europea en este rubro.</t>
  </si>
  <si>
    <t>3/ Se establecieron relaciones diplomáticas con el Estado Independiente de Samoa (octubre 2008), Islas Salomón y el Reino de Tonga (septiembre 2008).</t>
  </si>
  <si>
    <t>p/ Cifras al mes de junio de 2017.</t>
  </si>
  <si>
    <t>6/ A partir del año 2011 las cifras consideran únicamente al personal del Servicio Exterior Mexicano de carrera, en sus ramas Diplomático-Consular y Técnico-Administrativa.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</si>
</sst>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0__;\-\ ###\ ##0__\)"/>
    <numFmt numFmtId="165" formatCode="#,##0__"/>
  </numFmts>
  <fonts count="18" x14ac:knownFonts="1">
    <font>
      <sz val="10"/>
      <name val="Arial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7"/>
      <name val="Presidencia Fina"/>
      <family val="3"/>
    </font>
    <font>
      <sz val="10"/>
      <name val="Presidencia Fina"/>
      <family val="3"/>
    </font>
    <font>
      <sz val="9"/>
      <color indexed="10"/>
      <name val="Presidencia Fina"/>
      <family val="3"/>
    </font>
    <font>
      <sz val="6"/>
      <name val="Soberana Sans Light"/>
      <family val="3"/>
    </font>
    <font>
      <sz val="5.5"/>
      <name val="Soberana Sans Light"/>
      <family val="3"/>
    </font>
    <font>
      <b/>
      <sz val="5.5"/>
      <name val="Soberana Sans Light"/>
      <family val="3"/>
    </font>
    <font>
      <b/>
      <sz val="8.5"/>
      <name val="Soberana Sans Light"/>
      <family val="3"/>
    </font>
    <font>
      <b/>
      <sz val="5"/>
      <name val="Soberana Sans Light"/>
      <family val="3"/>
    </font>
    <font>
      <sz val="5"/>
      <name val="Soberana Sans Light"/>
      <family val="3"/>
    </font>
    <font>
      <b/>
      <sz val="8"/>
      <name val="Soberana Sans Light"/>
      <family val="3"/>
    </font>
    <font>
      <vertAlign val="superscript"/>
      <sz val="5.5"/>
      <name val="Soberana Sans Light"/>
      <family val="3"/>
    </font>
    <font>
      <b/>
      <vertAlign val="superscript"/>
      <sz val="5.5"/>
      <name val="Soberana Sans Light"/>
      <family val="3"/>
    </font>
    <font>
      <vertAlign val="superscript"/>
      <sz val="6"/>
      <name val="Soberana Sans Light"/>
      <family val="3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42"/>
      </patternFill>
    </fill>
  </fills>
  <borders count="7">
    <border>
      <left/>
      <right/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3" fillId="0" borderId="0" xfId="0" applyFont="1" applyBorder="1" applyAlignment="1">
      <alignment horizontal="right" vertical="top"/>
    </xf>
    <xf numFmtId="0" fontId="2" fillId="0" borderId="0" xfId="0" applyFont="1" applyAlignment="1">
      <alignment horizontal="right"/>
    </xf>
    <xf numFmtId="0" fontId="0" fillId="0" borderId="0" xfId="0" applyFill="1"/>
    <xf numFmtId="0" fontId="4" fillId="0" borderId="0" xfId="0" applyFont="1" applyBorder="1"/>
    <xf numFmtId="0" fontId="6" fillId="0" borderId="0" xfId="0" applyFont="1" applyFill="1"/>
    <xf numFmtId="0" fontId="7" fillId="0" borderId="0" xfId="0" applyFont="1" applyBorder="1"/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Fill="1"/>
    <xf numFmtId="0" fontId="5" fillId="0" borderId="0" xfId="0" applyFont="1" applyFill="1" applyBorder="1"/>
    <xf numFmtId="0" fontId="0" fillId="0" borderId="0" xfId="0" applyAlignment="1">
      <alignment vertical="top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164" fontId="12" fillId="0" borderId="1" xfId="0" applyNumberFormat="1" applyFont="1" applyFill="1" applyBorder="1" applyAlignment="1">
      <alignment vertical="center" wrapText="1"/>
    </xf>
    <xf numFmtId="164" fontId="13" fillId="0" borderId="1" xfId="0" applyNumberFormat="1" applyFont="1" applyFill="1" applyBorder="1" applyAlignment="1">
      <alignment vertical="center" wrapText="1"/>
    </xf>
    <xf numFmtId="164" fontId="12" fillId="0" borderId="3" xfId="0" applyNumberFormat="1" applyFont="1" applyFill="1" applyBorder="1" applyAlignment="1">
      <alignment horizontal="left" vertical="center"/>
    </xf>
    <xf numFmtId="164" fontId="13" fillId="0" borderId="3" xfId="0" applyNumberFormat="1" applyFont="1" applyFill="1" applyBorder="1" applyAlignment="1">
      <alignment horizontal="left" vertical="center"/>
    </xf>
    <xf numFmtId="164" fontId="13" fillId="0" borderId="1" xfId="0" applyNumberFormat="1" applyFont="1" applyFill="1" applyBorder="1" applyAlignment="1">
      <alignment horizontal="left" vertical="center"/>
    </xf>
    <xf numFmtId="164" fontId="12" fillId="0" borderId="3" xfId="0" applyNumberFormat="1" applyFont="1" applyFill="1" applyBorder="1" applyAlignment="1">
      <alignment vertical="center" wrapText="1"/>
    </xf>
    <xf numFmtId="164" fontId="13" fillId="0" borderId="3" xfId="0" applyNumberFormat="1" applyFont="1" applyFill="1" applyBorder="1" applyAlignment="1">
      <alignment vertical="center" wrapText="1"/>
    </xf>
    <xf numFmtId="164" fontId="13" fillId="4" borderId="3" xfId="0" applyNumberFormat="1" applyFont="1" applyFill="1" applyBorder="1" applyAlignment="1">
      <alignment vertical="center" wrapText="1"/>
    </xf>
    <xf numFmtId="164" fontId="13" fillId="0" borderId="3" xfId="0" applyNumberFormat="1" applyFont="1" applyFill="1" applyBorder="1" applyAlignment="1">
      <alignment horizontal="right" vertical="center" wrapText="1"/>
    </xf>
    <xf numFmtId="164" fontId="12" fillId="4" borderId="3" xfId="0" applyNumberFormat="1" applyFont="1" applyFill="1" applyBorder="1" applyAlignment="1">
      <alignment vertical="center" wrapText="1"/>
    </xf>
    <xf numFmtId="165" fontId="13" fillId="0" borderId="3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164" fontId="12" fillId="4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4" borderId="0" xfId="0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/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wrapText="1"/>
    </xf>
    <xf numFmtId="0" fontId="11" fillId="0" borderId="0" xfId="0" applyFont="1" applyBorder="1" applyAlignment="1">
      <alignment vertical="center"/>
    </xf>
    <xf numFmtId="0" fontId="9" fillId="0" borderId="0" xfId="0" applyFont="1" applyFill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/>
    </xf>
    <xf numFmtId="164" fontId="13" fillId="0" borderId="4" xfId="0" applyNumberFormat="1" applyFont="1" applyFill="1" applyBorder="1" applyAlignment="1">
      <alignment vertical="center" wrapText="1"/>
    </xf>
    <xf numFmtId="164" fontId="13" fillId="0" borderId="2" xfId="0" applyNumberFormat="1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5" xfId="0" quotePrefix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3" borderId="6" xfId="0" quotePrefix="1" applyFont="1" applyFill="1" applyBorder="1" applyAlignment="1">
      <alignment horizontal="center" vertical="center" wrapText="1"/>
    </xf>
    <xf numFmtId="0" fontId="9" fillId="0" borderId="0" xfId="0" applyFont="1" applyFill="1" applyAlignment="1"/>
    <xf numFmtId="0" fontId="8" fillId="6" borderId="5" xfId="0" quotePrefix="1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9" fillId="0" borderId="0" xfId="0" applyFont="1" applyFill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0" fontId="0" fillId="0" borderId="0" xfId="0" applyFill="1" applyAlignment="1">
      <alignment horizontal="justify" vertical="center" wrapText="1"/>
    </xf>
    <xf numFmtId="0" fontId="9" fillId="0" borderId="0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74</xdr:row>
      <xdr:rowOff>0</xdr:rowOff>
    </xdr:from>
    <xdr:to>
      <xdr:col>2</xdr:col>
      <xdr:colOff>0</xdr:colOff>
      <xdr:row>74</xdr:row>
      <xdr:rowOff>0</xdr:rowOff>
    </xdr:to>
    <xdr:sp macro="" textlink="">
      <xdr:nvSpPr>
        <xdr:cNvPr id="2" name="Text Box 66"/>
        <xdr:cNvSpPr txBox="1">
          <a:spLocks noChangeArrowheads="1"/>
        </xdr:cNvSpPr>
      </xdr:nvSpPr>
      <xdr:spPr bwMode="auto">
        <a:xfrm>
          <a:off x="1771650" y="8677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2</xdr:col>
      <xdr:colOff>28575</xdr:colOff>
      <xdr:row>74</xdr:row>
      <xdr:rowOff>0</xdr:rowOff>
    </xdr:from>
    <xdr:to>
      <xdr:col>2</xdr:col>
      <xdr:colOff>152400</xdr:colOff>
      <xdr:row>74</xdr:row>
      <xdr:rowOff>0</xdr:rowOff>
    </xdr:to>
    <xdr:sp macro="" textlink="">
      <xdr:nvSpPr>
        <xdr:cNvPr id="3" name="Text Box 67"/>
        <xdr:cNvSpPr txBox="1">
          <a:spLocks noChangeArrowheads="1"/>
        </xdr:cNvSpPr>
      </xdr:nvSpPr>
      <xdr:spPr bwMode="auto">
        <a:xfrm>
          <a:off x="1800225" y="8677275"/>
          <a:ext cx="12382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2</xdr:col>
      <xdr:colOff>0</xdr:colOff>
      <xdr:row>74</xdr:row>
      <xdr:rowOff>0</xdr:rowOff>
    </xdr:from>
    <xdr:to>
      <xdr:col>2</xdr:col>
      <xdr:colOff>38100</xdr:colOff>
      <xdr:row>74</xdr:row>
      <xdr:rowOff>0</xdr:rowOff>
    </xdr:to>
    <xdr:sp macro="" textlink="">
      <xdr:nvSpPr>
        <xdr:cNvPr id="4" name="Text Box 68"/>
        <xdr:cNvSpPr txBox="1">
          <a:spLocks noChangeArrowheads="1"/>
        </xdr:cNvSpPr>
      </xdr:nvSpPr>
      <xdr:spPr bwMode="auto">
        <a:xfrm>
          <a:off x="1771650" y="8677275"/>
          <a:ext cx="381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9525</xdr:colOff>
      <xdr:row>74</xdr:row>
      <xdr:rowOff>0</xdr:rowOff>
    </xdr:to>
    <xdr:sp macro="" textlink="">
      <xdr:nvSpPr>
        <xdr:cNvPr id="5" name="Text Box 69"/>
        <xdr:cNvSpPr txBox="1">
          <a:spLocks noChangeArrowheads="1"/>
        </xdr:cNvSpPr>
      </xdr:nvSpPr>
      <xdr:spPr bwMode="auto">
        <a:xfrm>
          <a:off x="95250" y="8677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5/</a:t>
          </a:r>
        </a:p>
      </xdr:txBody>
    </xdr:sp>
    <xdr:clientData/>
  </xdr:twoCellAnchor>
  <xdr:twoCellAnchor>
    <xdr:from>
      <xdr:col>19</xdr:col>
      <xdr:colOff>219075</xdr:colOff>
      <xdr:row>74</xdr:row>
      <xdr:rowOff>0</xdr:rowOff>
    </xdr:from>
    <xdr:to>
      <xdr:col>20</xdr:col>
      <xdr:colOff>0</xdr:colOff>
      <xdr:row>74</xdr:row>
      <xdr:rowOff>0</xdr:rowOff>
    </xdr:to>
    <xdr:sp macro="" textlink="">
      <xdr:nvSpPr>
        <xdr:cNvPr id="6" name="Text Box 71"/>
        <xdr:cNvSpPr txBox="1">
          <a:spLocks noChangeArrowheads="1"/>
        </xdr:cNvSpPr>
      </xdr:nvSpPr>
      <xdr:spPr bwMode="auto">
        <a:xfrm>
          <a:off x="7334250" y="8677275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550" b="0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1</xdr:col>
      <xdr:colOff>361950</xdr:colOff>
      <xdr:row>74</xdr:row>
      <xdr:rowOff>0</xdr:rowOff>
    </xdr:from>
    <xdr:to>
      <xdr:col>1</xdr:col>
      <xdr:colOff>466725</xdr:colOff>
      <xdr:row>74</xdr:row>
      <xdr:rowOff>0</xdr:rowOff>
    </xdr:to>
    <xdr:sp macro="" textlink="">
      <xdr:nvSpPr>
        <xdr:cNvPr id="7" name="Text Box 74"/>
        <xdr:cNvSpPr txBox="1">
          <a:spLocks noChangeArrowheads="1"/>
        </xdr:cNvSpPr>
      </xdr:nvSpPr>
      <xdr:spPr bwMode="auto">
        <a:xfrm>
          <a:off x="457200" y="8677275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0</xdr:colOff>
      <xdr:row>74</xdr:row>
      <xdr:rowOff>0</xdr:rowOff>
    </xdr:to>
    <xdr:sp macro="" textlink="">
      <xdr:nvSpPr>
        <xdr:cNvPr id="8" name="Text Box 75"/>
        <xdr:cNvSpPr txBox="1">
          <a:spLocks noChangeArrowheads="1"/>
        </xdr:cNvSpPr>
      </xdr:nvSpPr>
      <xdr:spPr bwMode="auto">
        <a:xfrm>
          <a:off x="95250" y="8677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</a:t>
          </a:r>
        </a:p>
      </xdr:txBody>
    </xdr:sp>
    <xdr:clientData/>
  </xdr:twoCellAnchor>
  <xdr:twoCellAnchor>
    <xdr:from>
      <xdr:col>1</xdr:col>
      <xdr:colOff>314325</xdr:colOff>
      <xdr:row>58</xdr:row>
      <xdr:rowOff>0</xdr:rowOff>
    </xdr:from>
    <xdr:to>
      <xdr:col>1</xdr:col>
      <xdr:colOff>438150</xdr:colOff>
      <xdr:row>58</xdr:row>
      <xdr:rowOff>0</xdr:rowOff>
    </xdr:to>
    <xdr:sp macro="" textlink="">
      <xdr:nvSpPr>
        <xdr:cNvPr id="9" name="Text Box 121"/>
        <xdr:cNvSpPr txBox="1">
          <a:spLocks noChangeArrowheads="1"/>
        </xdr:cNvSpPr>
      </xdr:nvSpPr>
      <xdr:spPr bwMode="auto">
        <a:xfrm>
          <a:off x="409575" y="7153275"/>
          <a:ext cx="1238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EurekaSans-RegularCaps"/>
            </a:rPr>
            <a:t>1/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10" name="Text Box 122"/>
        <xdr:cNvSpPr txBox="1">
          <a:spLocks noChangeArrowheads="1"/>
        </xdr:cNvSpPr>
      </xdr:nvSpPr>
      <xdr:spPr bwMode="auto">
        <a:xfrm>
          <a:off x="95250" y="7153275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Caps"/>
            </a:rPr>
            <a:t>2/</a:t>
          </a:r>
        </a:p>
      </xdr:txBody>
    </xdr:sp>
    <xdr:clientData/>
  </xdr:twoCellAnchor>
  <xdr:twoCellAnchor>
    <xdr:from>
      <xdr:col>19</xdr:col>
      <xdr:colOff>190500</xdr:colOff>
      <xdr:row>58</xdr:row>
      <xdr:rowOff>0</xdr:rowOff>
    </xdr:from>
    <xdr:to>
      <xdr:col>20</xdr:col>
      <xdr:colOff>0</xdr:colOff>
      <xdr:row>58</xdr:row>
      <xdr:rowOff>0</xdr:rowOff>
    </xdr:to>
    <xdr:sp macro="" textlink="">
      <xdr:nvSpPr>
        <xdr:cNvPr id="11" name="Text Box 130"/>
        <xdr:cNvSpPr txBox="1">
          <a:spLocks noChangeArrowheads="1"/>
        </xdr:cNvSpPr>
      </xdr:nvSpPr>
      <xdr:spPr bwMode="auto">
        <a:xfrm>
          <a:off x="7305675" y="7153275"/>
          <a:ext cx="1619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"/>
            </a:rPr>
            <a:t>e/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legacyObliqueTopRight"/>
          <a:lightRig rig="legacyFlat1" dir="t"/>
        </a:scene3d>
        <a:sp3d extrusionH="36500" prstMaterial="legacyPlastic">
          <a:bevelT w="13500" h="13500" prst="angle"/>
          <a:bevelB w="13500" h="13500" prst="angle"/>
          <a:extrusionClr>
            <a:srgbClr val="DDDDDD"/>
          </a:extrusionClr>
        </a:sp3d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legacyObliqueTopRight"/>
          <a:lightRig rig="legacyFlat1" dir="t"/>
        </a:scene3d>
        <a:sp3d extrusionH="36500" prstMaterial="legacyPlastic">
          <a:bevelT w="13500" h="13500" prst="angle"/>
          <a:bevelB w="13500" h="13500" prst="angle"/>
          <a:extrusionClr>
            <a:srgbClr val="DDDDDD"/>
          </a:extrusionClr>
        </a:sp3d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"/>
  <sheetViews>
    <sheetView showGridLines="0" tabSelected="1" topLeftCell="A7" zoomScale="150" zoomScaleNormal="150" workbookViewId="0">
      <selection activeCell="W20" sqref="W20"/>
    </sheetView>
  </sheetViews>
  <sheetFormatPr baseColWidth="10" defaultRowHeight="12.75" x14ac:dyDescent="0.2"/>
  <cols>
    <col min="1" max="1" width="1.42578125" customWidth="1"/>
    <col min="2" max="2" width="25.140625" customWidth="1"/>
    <col min="3" max="3" width="3.85546875" customWidth="1"/>
    <col min="4" max="19" width="4.7109375" customWidth="1"/>
    <col min="20" max="20" width="5.28515625" customWidth="1"/>
  </cols>
  <sheetData>
    <row r="1" spans="2:21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4"/>
    </row>
    <row r="2" spans="2:21" ht="14.25" customHeight="1" x14ac:dyDescent="0.2">
      <c r="B2" s="41" t="s">
        <v>0</v>
      </c>
      <c r="C2" s="41"/>
      <c r="D2" s="41"/>
      <c r="E2" s="41"/>
      <c r="F2" s="41"/>
      <c r="G2" s="41"/>
      <c r="H2" s="41"/>
      <c r="I2" s="41"/>
      <c r="J2" s="15"/>
      <c r="K2" s="3"/>
      <c r="L2" s="3"/>
      <c r="M2" s="3"/>
      <c r="N2" s="3"/>
      <c r="O2" s="3"/>
      <c r="P2" s="15"/>
      <c r="Q2" s="15"/>
      <c r="R2" s="15"/>
      <c r="S2" s="15"/>
      <c r="T2" s="15"/>
    </row>
    <row r="3" spans="2:21" x14ac:dyDescent="0.2">
      <c r="B3" s="43" t="s">
        <v>1</v>
      </c>
      <c r="C3" s="47">
        <v>2000</v>
      </c>
      <c r="D3" s="47">
        <v>2001</v>
      </c>
      <c r="E3" s="48">
        <v>2002</v>
      </c>
      <c r="F3" s="48">
        <v>2003</v>
      </c>
      <c r="G3" s="48">
        <v>2004</v>
      </c>
      <c r="H3" s="48">
        <v>2005</v>
      </c>
      <c r="I3" s="48">
        <v>2006</v>
      </c>
      <c r="J3" s="48">
        <v>2007</v>
      </c>
      <c r="K3" s="49">
        <v>2008</v>
      </c>
      <c r="L3" s="49">
        <v>2009</v>
      </c>
      <c r="M3" s="50">
        <v>2010</v>
      </c>
      <c r="N3" s="48">
        <v>2011</v>
      </c>
      <c r="O3" s="50">
        <v>2012</v>
      </c>
      <c r="P3" s="48">
        <v>2013</v>
      </c>
      <c r="Q3" s="48">
        <v>2014</v>
      </c>
      <c r="R3" s="48">
        <v>2015</v>
      </c>
      <c r="S3" s="48">
        <v>2016</v>
      </c>
      <c r="T3" s="52" t="s">
        <v>12</v>
      </c>
    </row>
    <row r="4" spans="2:21" ht="22.5" customHeight="1" x14ac:dyDescent="0.2">
      <c r="B4" s="40" t="s">
        <v>17</v>
      </c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3"/>
      <c r="Q4" s="23"/>
      <c r="R4" s="23"/>
      <c r="S4" s="23"/>
      <c r="T4" s="22"/>
    </row>
    <row r="5" spans="2:21" x14ac:dyDescent="0.2">
      <c r="B5" s="36" t="s">
        <v>3</v>
      </c>
      <c r="C5" s="24">
        <v>176</v>
      </c>
      <c r="D5" s="24">
        <v>181</v>
      </c>
      <c r="E5" s="24">
        <v>181</v>
      </c>
      <c r="F5" s="24">
        <v>182</v>
      </c>
      <c r="G5" s="24">
        <v>182</v>
      </c>
      <c r="H5" s="24">
        <v>185</v>
      </c>
      <c r="I5" s="24">
        <v>186</v>
      </c>
      <c r="J5" s="24">
        <v>186</v>
      </c>
      <c r="K5" s="24">
        <v>190</v>
      </c>
      <c r="L5" s="24">
        <v>192</v>
      </c>
      <c r="M5" s="24">
        <v>192</v>
      </c>
      <c r="N5" s="24">
        <f>SUM(N6:N10)</f>
        <v>193</v>
      </c>
      <c r="O5" s="24">
        <f t="shared" ref="O5:T5" si="0">SUM(O6:O10)</f>
        <v>193</v>
      </c>
      <c r="P5" s="24">
        <f t="shared" si="0"/>
        <v>193</v>
      </c>
      <c r="Q5" s="24">
        <f t="shared" si="0"/>
        <v>193</v>
      </c>
      <c r="R5" s="24">
        <f t="shared" si="0"/>
        <v>193</v>
      </c>
      <c r="S5" s="24">
        <f t="shared" si="0"/>
        <v>193</v>
      </c>
      <c r="T5" s="24">
        <f t="shared" si="0"/>
        <v>193</v>
      </c>
    </row>
    <row r="6" spans="2:21" x14ac:dyDescent="0.2">
      <c r="B6" s="37" t="s">
        <v>4</v>
      </c>
      <c r="C6" s="25">
        <v>34</v>
      </c>
      <c r="D6" s="25">
        <v>34</v>
      </c>
      <c r="E6" s="25">
        <v>34</v>
      </c>
      <c r="F6" s="25">
        <v>34</v>
      </c>
      <c r="G6" s="25">
        <v>34</v>
      </c>
      <c r="H6" s="25">
        <v>34</v>
      </c>
      <c r="I6" s="25">
        <v>34</v>
      </c>
      <c r="J6" s="25">
        <v>34</v>
      </c>
      <c r="K6" s="25">
        <v>34</v>
      </c>
      <c r="L6" s="25">
        <v>34</v>
      </c>
      <c r="M6" s="25">
        <v>34</v>
      </c>
      <c r="N6" s="25">
        <v>34</v>
      </c>
      <c r="O6" s="25">
        <v>34</v>
      </c>
      <c r="P6" s="25">
        <v>34</v>
      </c>
      <c r="Q6" s="20">
        <v>34</v>
      </c>
      <c r="R6" s="20">
        <v>34</v>
      </c>
      <c r="S6" s="20">
        <v>34</v>
      </c>
      <c r="T6" s="25">
        <v>34</v>
      </c>
    </row>
    <row r="7" spans="2:21" x14ac:dyDescent="0.2">
      <c r="B7" s="37" t="s">
        <v>5</v>
      </c>
      <c r="C7" s="25">
        <v>43</v>
      </c>
      <c r="D7" s="25">
        <v>45</v>
      </c>
      <c r="E7" s="25">
        <v>45</v>
      </c>
      <c r="F7" s="25">
        <v>45</v>
      </c>
      <c r="G7" s="25">
        <v>45</v>
      </c>
      <c r="H7" s="25">
        <v>46</v>
      </c>
      <c r="I7" s="25">
        <v>46</v>
      </c>
      <c r="J7" s="25">
        <v>46</v>
      </c>
      <c r="K7" s="25">
        <v>46</v>
      </c>
      <c r="L7" s="25">
        <v>49</v>
      </c>
      <c r="M7" s="25">
        <v>49</v>
      </c>
      <c r="N7" s="25">
        <v>49</v>
      </c>
      <c r="O7" s="25">
        <v>49</v>
      </c>
      <c r="P7" s="20">
        <v>49</v>
      </c>
      <c r="Q7" s="20">
        <v>49</v>
      </c>
      <c r="R7" s="20">
        <v>49</v>
      </c>
      <c r="S7" s="20">
        <v>49</v>
      </c>
      <c r="T7" s="25">
        <v>49</v>
      </c>
    </row>
    <row r="8" spans="2:21" x14ac:dyDescent="0.2">
      <c r="B8" s="37" t="s">
        <v>6</v>
      </c>
      <c r="C8" s="25">
        <v>18</v>
      </c>
      <c r="D8" s="25">
        <v>18</v>
      </c>
      <c r="E8" s="25">
        <v>18</v>
      </c>
      <c r="F8" s="25">
        <v>18</v>
      </c>
      <c r="G8" s="25">
        <v>18</v>
      </c>
      <c r="H8" s="25">
        <v>18</v>
      </c>
      <c r="I8" s="25">
        <v>11</v>
      </c>
      <c r="J8" s="25">
        <v>11</v>
      </c>
      <c r="K8" s="26">
        <v>11</v>
      </c>
      <c r="L8" s="25">
        <v>18</v>
      </c>
      <c r="M8" s="25">
        <v>18</v>
      </c>
      <c r="N8" s="25">
        <v>18</v>
      </c>
      <c r="O8" s="25">
        <v>18</v>
      </c>
      <c r="P8" s="20">
        <v>18</v>
      </c>
      <c r="Q8" s="20">
        <v>18</v>
      </c>
      <c r="R8" s="20">
        <v>18</v>
      </c>
      <c r="S8" s="20">
        <v>18</v>
      </c>
      <c r="T8" s="25">
        <v>18</v>
      </c>
    </row>
    <row r="9" spans="2:21" x14ac:dyDescent="0.2">
      <c r="B9" s="37" t="s">
        <v>11</v>
      </c>
      <c r="C9" s="25">
        <v>65</v>
      </c>
      <c r="D9" s="25">
        <v>65</v>
      </c>
      <c r="E9" s="25">
        <v>65</v>
      </c>
      <c r="F9" s="25">
        <v>65</v>
      </c>
      <c r="G9" s="25">
        <v>65</v>
      </c>
      <c r="H9" s="25">
        <v>65</v>
      </c>
      <c r="I9" s="25">
        <v>73</v>
      </c>
      <c r="J9" s="25">
        <v>73</v>
      </c>
      <c r="K9" s="26">
        <v>74</v>
      </c>
      <c r="L9" s="25">
        <v>66</v>
      </c>
      <c r="M9" s="25">
        <v>66</v>
      </c>
      <c r="N9" s="25">
        <v>67</v>
      </c>
      <c r="O9" s="25">
        <v>67</v>
      </c>
      <c r="P9" s="20">
        <v>67</v>
      </c>
      <c r="Q9" s="20">
        <v>67</v>
      </c>
      <c r="R9" s="20">
        <v>67</v>
      </c>
      <c r="S9" s="20">
        <v>67</v>
      </c>
      <c r="T9" s="25">
        <v>67</v>
      </c>
    </row>
    <row r="10" spans="2:21" x14ac:dyDescent="0.2">
      <c r="B10" s="38" t="s">
        <v>10</v>
      </c>
      <c r="C10" s="25">
        <v>16</v>
      </c>
      <c r="D10" s="25">
        <v>19</v>
      </c>
      <c r="E10" s="25">
        <v>19</v>
      </c>
      <c r="F10" s="25">
        <v>20</v>
      </c>
      <c r="G10" s="25">
        <v>20</v>
      </c>
      <c r="H10" s="25">
        <v>22</v>
      </c>
      <c r="I10" s="25">
        <v>22</v>
      </c>
      <c r="J10" s="25">
        <v>22</v>
      </c>
      <c r="K10" s="26">
        <v>25</v>
      </c>
      <c r="L10" s="25">
        <v>25</v>
      </c>
      <c r="M10" s="25">
        <v>25</v>
      </c>
      <c r="N10" s="25">
        <v>25</v>
      </c>
      <c r="O10" s="25">
        <v>25</v>
      </c>
      <c r="P10" s="20">
        <v>25</v>
      </c>
      <c r="Q10" s="20">
        <v>25</v>
      </c>
      <c r="R10" s="20">
        <v>25</v>
      </c>
      <c r="S10" s="20">
        <v>25</v>
      </c>
      <c r="T10" s="25">
        <v>25</v>
      </c>
    </row>
    <row r="11" spans="2:21" x14ac:dyDescent="0.2">
      <c r="B11" s="36" t="s">
        <v>20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0"/>
      <c r="Q11" s="20"/>
      <c r="R11" s="20"/>
      <c r="S11" s="20"/>
      <c r="T11" s="25"/>
    </row>
    <row r="12" spans="2:21" ht="9.75" customHeight="1" x14ac:dyDescent="0.2">
      <c r="B12" s="35" t="s">
        <v>21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0"/>
      <c r="Q12" s="20"/>
      <c r="R12" s="20"/>
      <c r="S12" s="20"/>
      <c r="T12" s="25"/>
    </row>
    <row r="13" spans="2:21" ht="12.75" customHeight="1" x14ac:dyDescent="0.2">
      <c r="B13" s="36" t="s">
        <v>2</v>
      </c>
      <c r="C13" s="24">
        <f t="shared" ref="C13" si="1">SUM(C14:C15)</f>
        <v>141</v>
      </c>
      <c r="D13" s="24">
        <f>SUM(D14:D15)</f>
        <v>137</v>
      </c>
      <c r="E13" s="24">
        <f>SUM(E14:E15)</f>
        <v>138</v>
      </c>
      <c r="F13" s="24">
        <f>+SUM(F14:F15)</f>
        <v>132</v>
      </c>
      <c r="G13" s="24">
        <f>+SUM(G14:G15)</f>
        <v>138</v>
      </c>
      <c r="H13" s="24">
        <f>+SUM(H14:H15)</f>
        <v>138</v>
      </c>
      <c r="I13" s="24">
        <f>+SUM(I14:I15)</f>
        <v>138</v>
      </c>
      <c r="J13" s="24">
        <v>138</v>
      </c>
      <c r="K13" s="24">
        <v>148</v>
      </c>
      <c r="L13" s="24">
        <v>151</v>
      </c>
      <c r="M13" s="24">
        <v>145</v>
      </c>
      <c r="N13" s="24">
        <v>148</v>
      </c>
      <c r="O13" s="24">
        <v>149</v>
      </c>
      <c r="P13" s="19">
        <v>149</v>
      </c>
      <c r="Q13" s="19">
        <v>155</v>
      </c>
      <c r="R13" s="19">
        <v>156</v>
      </c>
      <c r="S13" s="24">
        <v>155</v>
      </c>
      <c r="T13" s="24">
        <v>156</v>
      </c>
      <c r="U13" s="54"/>
    </row>
    <row r="14" spans="2:21" x14ac:dyDescent="0.2">
      <c r="B14" s="37" t="s">
        <v>9</v>
      </c>
      <c r="C14" s="25">
        <v>77</v>
      </c>
      <c r="D14" s="25">
        <v>76</v>
      </c>
      <c r="E14" s="25">
        <v>77</v>
      </c>
      <c r="F14" s="25">
        <v>73</v>
      </c>
      <c r="G14" s="25">
        <v>73</v>
      </c>
      <c r="H14" s="25">
        <v>75</v>
      </c>
      <c r="I14" s="25">
        <v>75</v>
      </c>
      <c r="J14" s="25">
        <v>75</v>
      </c>
      <c r="K14" s="25">
        <v>78</v>
      </c>
      <c r="L14" s="25">
        <v>80</v>
      </c>
      <c r="M14" s="25">
        <v>78</v>
      </c>
      <c r="N14" s="25">
        <v>78</v>
      </c>
      <c r="O14" s="25">
        <v>80</v>
      </c>
      <c r="P14" s="20">
        <v>80</v>
      </c>
      <c r="Q14" s="20">
        <v>84</v>
      </c>
      <c r="R14" s="20">
        <v>85</v>
      </c>
      <c r="S14" s="25">
        <v>85</v>
      </c>
      <c r="T14" s="25">
        <v>86</v>
      </c>
      <c r="U14" s="54"/>
    </row>
    <row r="15" spans="2:21" x14ac:dyDescent="0.2">
      <c r="B15" s="37" t="s">
        <v>8</v>
      </c>
      <c r="C15" s="25">
        <v>64</v>
      </c>
      <c r="D15" s="25">
        <v>61</v>
      </c>
      <c r="E15" s="25">
        <v>61</v>
      </c>
      <c r="F15" s="25">
        <v>59</v>
      </c>
      <c r="G15" s="25">
        <v>65</v>
      </c>
      <c r="H15" s="25">
        <v>63</v>
      </c>
      <c r="I15" s="25">
        <v>63</v>
      </c>
      <c r="J15" s="27">
        <v>63</v>
      </c>
      <c r="K15" s="27">
        <v>70</v>
      </c>
      <c r="L15" s="25">
        <v>71</v>
      </c>
      <c r="M15" s="25">
        <v>67</v>
      </c>
      <c r="N15" s="25">
        <v>70</v>
      </c>
      <c r="O15" s="25">
        <v>69</v>
      </c>
      <c r="P15" s="20">
        <v>69</v>
      </c>
      <c r="Q15" s="20">
        <v>71</v>
      </c>
      <c r="R15" s="20">
        <v>71</v>
      </c>
      <c r="S15" s="25">
        <v>70</v>
      </c>
      <c r="T15" s="25">
        <v>70</v>
      </c>
      <c r="U15" s="53"/>
    </row>
    <row r="16" spans="2:21" x14ac:dyDescent="0.2">
      <c r="B16" s="36" t="s">
        <v>19</v>
      </c>
      <c r="C16" s="24">
        <v>1067</v>
      </c>
      <c r="D16" s="24">
        <v>1367</v>
      </c>
      <c r="E16" s="24">
        <v>1367</v>
      </c>
      <c r="F16" s="24">
        <v>1345</v>
      </c>
      <c r="G16" s="24">
        <v>1345</v>
      </c>
      <c r="H16" s="24">
        <v>1332</v>
      </c>
      <c r="I16" s="24">
        <v>1129</v>
      </c>
      <c r="J16" s="24">
        <v>1180</v>
      </c>
      <c r="K16" s="24">
        <v>1104</v>
      </c>
      <c r="L16" s="24">
        <v>1093</v>
      </c>
      <c r="M16" s="24">
        <v>1169</v>
      </c>
      <c r="N16" s="24">
        <v>1130</v>
      </c>
      <c r="O16" s="28">
        <v>1123</v>
      </c>
      <c r="P16" s="28">
        <v>1108</v>
      </c>
      <c r="Q16" s="31">
        <v>1114</v>
      </c>
      <c r="R16" s="31">
        <v>1108</v>
      </c>
      <c r="S16" s="24">
        <v>1143</v>
      </c>
      <c r="T16" s="24">
        <v>1125</v>
      </c>
      <c r="U16" s="53"/>
    </row>
    <row r="17" spans="1:20" x14ac:dyDescent="0.2">
      <c r="B17" s="36" t="s">
        <v>18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9"/>
      <c r="N17" s="29"/>
      <c r="O17" s="29"/>
      <c r="P17" s="30"/>
      <c r="Q17" s="30"/>
      <c r="R17" s="30"/>
      <c r="S17" s="24"/>
      <c r="T17" s="24"/>
    </row>
    <row r="18" spans="1:20" x14ac:dyDescent="0.2">
      <c r="B18" s="36" t="s">
        <v>22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0"/>
      <c r="Q18" s="20"/>
      <c r="R18" s="20"/>
      <c r="S18" s="20"/>
      <c r="T18" s="25"/>
    </row>
    <row r="19" spans="1:20" x14ac:dyDescent="0.2">
      <c r="B19" s="39" t="s">
        <v>23</v>
      </c>
      <c r="C19" s="25"/>
      <c r="D19" s="25">
        <v>124</v>
      </c>
      <c r="E19" s="25">
        <v>124</v>
      </c>
      <c r="F19" s="25">
        <v>121</v>
      </c>
      <c r="G19" s="25">
        <v>123</v>
      </c>
      <c r="H19" s="25">
        <v>122</v>
      </c>
      <c r="I19" s="25">
        <v>121</v>
      </c>
      <c r="J19" s="25">
        <v>137</v>
      </c>
      <c r="K19" s="25">
        <v>139</v>
      </c>
      <c r="L19" s="25">
        <v>135</v>
      </c>
      <c r="M19" s="25">
        <v>109</v>
      </c>
      <c r="N19" s="25">
        <v>117</v>
      </c>
      <c r="O19" s="25">
        <v>122</v>
      </c>
      <c r="P19" s="20">
        <v>126</v>
      </c>
      <c r="Q19" s="20">
        <v>128</v>
      </c>
      <c r="R19" s="20">
        <v>128</v>
      </c>
      <c r="S19" s="20">
        <v>130</v>
      </c>
      <c r="T19" s="25">
        <v>130</v>
      </c>
    </row>
    <row r="20" spans="1:20" x14ac:dyDescent="0.2">
      <c r="B20" s="39" t="s">
        <v>24</v>
      </c>
      <c r="C20" s="25">
        <v>37</v>
      </c>
      <c r="D20" s="25">
        <v>38</v>
      </c>
      <c r="E20" s="25">
        <v>38</v>
      </c>
      <c r="F20" s="25">
        <v>38</v>
      </c>
      <c r="G20" s="25">
        <v>37</v>
      </c>
      <c r="H20" s="25">
        <v>39</v>
      </c>
      <c r="I20" s="25">
        <v>39</v>
      </c>
      <c r="J20" s="25">
        <v>39</v>
      </c>
      <c r="K20" s="25">
        <v>39</v>
      </c>
      <c r="L20" s="25">
        <v>39</v>
      </c>
      <c r="M20" s="25">
        <v>40</v>
      </c>
      <c r="N20" s="25">
        <v>40</v>
      </c>
      <c r="O20" s="25">
        <v>41</v>
      </c>
      <c r="P20" s="20">
        <v>41</v>
      </c>
      <c r="Q20" s="20">
        <v>43</v>
      </c>
      <c r="R20" s="20">
        <v>45</v>
      </c>
      <c r="S20" s="20">
        <v>45</v>
      </c>
      <c r="T20" s="25">
        <v>45</v>
      </c>
    </row>
    <row r="21" spans="1:20" x14ac:dyDescent="0.2">
      <c r="B21" s="36" t="s">
        <v>25</v>
      </c>
      <c r="C21" s="25"/>
      <c r="D21" s="25"/>
      <c r="E21" s="25"/>
      <c r="F21" s="25"/>
      <c r="G21" s="25"/>
      <c r="H21" s="25"/>
      <c r="I21" s="25"/>
      <c r="J21" s="25"/>
      <c r="K21" s="25"/>
      <c r="L21" s="24"/>
      <c r="M21" s="25"/>
      <c r="N21" s="25"/>
      <c r="O21" s="25"/>
      <c r="P21" s="20"/>
      <c r="Q21" s="20"/>
      <c r="R21" s="20"/>
      <c r="S21" s="20"/>
      <c r="T21" s="25"/>
    </row>
    <row r="22" spans="1:20" x14ac:dyDescent="0.2">
      <c r="B22" s="37" t="s">
        <v>26</v>
      </c>
      <c r="C22" s="25">
        <v>12</v>
      </c>
      <c r="D22" s="25">
        <v>30</v>
      </c>
      <c r="E22" s="25">
        <v>16</v>
      </c>
      <c r="F22" s="25">
        <v>11</v>
      </c>
      <c r="G22" s="25">
        <v>19</v>
      </c>
      <c r="H22" s="25">
        <v>14</v>
      </c>
      <c r="I22" s="25">
        <v>12</v>
      </c>
      <c r="J22" s="25">
        <v>18</v>
      </c>
      <c r="K22" s="25">
        <v>11</v>
      </c>
      <c r="L22" s="25">
        <v>24</v>
      </c>
      <c r="M22" s="25">
        <v>20</v>
      </c>
      <c r="N22" s="25">
        <v>12</v>
      </c>
      <c r="O22" s="25">
        <v>16</v>
      </c>
      <c r="P22" s="20">
        <v>21</v>
      </c>
      <c r="Q22" s="20">
        <v>18</v>
      </c>
      <c r="R22" s="20">
        <v>12</v>
      </c>
      <c r="S22" s="20">
        <v>26</v>
      </c>
      <c r="T22" s="25">
        <v>3</v>
      </c>
    </row>
    <row r="23" spans="1:20" x14ac:dyDescent="0.2">
      <c r="B23" s="44" t="s">
        <v>27</v>
      </c>
      <c r="C23" s="45">
        <v>13</v>
      </c>
      <c r="D23" s="45">
        <v>14</v>
      </c>
      <c r="E23" s="45">
        <v>80</v>
      </c>
      <c r="F23" s="45">
        <v>14</v>
      </c>
      <c r="G23" s="45">
        <v>51</v>
      </c>
      <c r="H23" s="45">
        <v>5</v>
      </c>
      <c r="I23" s="45">
        <v>8</v>
      </c>
      <c r="J23" s="45">
        <v>14</v>
      </c>
      <c r="K23" s="45">
        <v>17</v>
      </c>
      <c r="L23" s="45">
        <v>10</v>
      </c>
      <c r="M23" s="45">
        <v>70</v>
      </c>
      <c r="N23" s="45">
        <v>22</v>
      </c>
      <c r="O23" s="45">
        <v>47</v>
      </c>
      <c r="P23" s="46">
        <v>14</v>
      </c>
      <c r="Q23" s="46">
        <v>49</v>
      </c>
      <c r="R23" s="46">
        <v>18</v>
      </c>
      <c r="S23" s="46">
        <v>18</v>
      </c>
      <c r="T23" s="45">
        <v>9</v>
      </c>
    </row>
    <row r="24" spans="1:20" ht="9.75" customHeight="1" x14ac:dyDescent="0.2">
      <c r="B24" s="51" t="s">
        <v>14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7.5" customHeight="1" x14ac:dyDescent="0.2">
      <c r="B25" s="17" t="s">
        <v>15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9.75" customHeight="1" x14ac:dyDescent="0.2">
      <c r="B26" s="17" t="s">
        <v>32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8.25" customHeight="1" x14ac:dyDescent="0.2">
      <c r="B27" s="17" t="s">
        <v>16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9" customHeight="1" x14ac:dyDescent="0.2">
      <c r="B28" s="55" t="s">
        <v>30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</row>
    <row r="29" spans="1:20" ht="7.5" customHeight="1" x14ac:dyDescent="0.2">
      <c r="B29" s="55" t="s">
        <v>34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</row>
    <row r="30" spans="1:20" ht="6.75" customHeight="1" x14ac:dyDescent="0.2">
      <c r="B30" s="55" t="s">
        <v>28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</row>
    <row r="31" spans="1:20" ht="16.5" customHeight="1" x14ac:dyDescent="0.2">
      <c r="B31" s="61" t="s">
        <v>31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</row>
    <row r="32" spans="1:20" ht="6" customHeight="1" x14ac:dyDescent="0.2">
      <c r="A32" s="14"/>
      <c r="B32" s="18" t="s">
        <v>13</v>
      </c>
      <c r="C32" s="32"/>
      <c r="D32" s="32"/>
      <c r="E32" s="32"/>
      <c r="F32" s="32"/>
      <c r="G32" s="32"/>
      <c r="H32" s="32"/>
      <c r="I32" s="32"/>
      <c r="J32" s="32"/>
      <c r="K32" s="33"/>
      <c r="L32" s="33"/>
      <c r="M32" s="33"/>
      <c r="N32" s="33"/>
      <c r="O32" s="33"/>
      <c r="P32" s="33"/>
      <c r="Q32" s="33"/>
      <c r="R32" s="33"/>
      <c r="S32" s="33"/>
      <c r="T32" s="33"/>
    </row>
    <row r="33" spans="1:20" ht="33" customHeight="1" x14ac:dyDescent="0.2">
      <c r="A33" s="14"/>
      <c r="B33" s="57" t="s">
        <v>29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</row>
    <row r="34" spans="1:20" ht="7.5" customHeight="1" x14ac:dyDescent="0.2">
      <c r="A34" s="14"/>
      <c r="B34" s="57" t="s">
        <v>33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</row>
    <row r="35" spans="1:20" ht="6" customHeight="1" x14ac:dyDescent="0.2">
      <c r="A35" s="14"/>
      <c r="B35" s="17" t="s">
        <v>7</v>
      </c>
      <c r="C35" s="9"/>
      <c r="D35" s="9"/>
      <c r="E35" s="17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2"/>
      <c r="Q35" s="32"/>
      <c r="R35" s="32"/>
      <c r="S35" s="32"/>
      <c r="T35" s="32"/>
    </row>
    <row r="36" spans="1:20" ht="8.25" customHeight="1" x14ac:dyDescent="0.2">
      <c r="A36" s="14"/>
      <c r="B36" s="17"/>
      <c r="C36" s="9"/>
      <c r="D36" s="9"/>
      <c r="E36" s="17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17"/>
      <c r="Q36" s="17"/>
      <c r="R36" s="32"/>
      <c r="S36" s="32"/>
      <c r="T36" s="32"/>
    </row>
    <row r="37" spans="1:20" ht="9" customHeight="1" x14ac:dyDescent="0.2">
      <c r="B37" s="16"/>
      <c r="C37" s="9"/>
      <c r="D37" s="9"/>
      <c r="E37" s="17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17"/>
      <c r="Q37" s="17"/>
      <c r="R37" s="32"/>
      <c r="S37" s="32"/>
      <c r="T37" s="32"/>
    </row>
    <row r="38" spans="1:20" x14ac:dyDescent="0.2">
      <c r="B38" s="10"/>
      <c r="C38" s="11"/>
      <c r="D38" s="11"/>
      <c r="E38" s="11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11"/>
      <c r="Q38" s="11"/>
      <c r="R38" s="11"/>
      <c r="S38" s="11"/>
      <c r="T38" s="11"/>
    </row>
    <row r="39" spans="1:20" x14ac:dyDescent="0.2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1:20" x14ac:dyDescent="0.2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1:20" x14ac:dyDescent="0.2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1:20" x14ac:dyDescent="0.2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3" spans="1:20" x14ac:dyDescent="0.2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1:20" x14ac:dyDescent="0.2">
      <c r="B44" s="10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  <row r="45" spans="1:20" x14ac:dyDescent="0.2">
      <c r="B45" s="13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</row>
    <row r="46" spans="1:20" x14ac:dyDescent="0.2">
      <c r="B46" s="13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</row>
    <row r="47" spans="1:20" x14ac:dyDescent="0.2">
      <c r="B47" s="13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48" spans="1:20" x14ac:dyDescent="0.2">
      <c r="B48" s="13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spans="2:20" x14ac:dyDescent="0.2">
      <c r="B49" s="13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</row>
    <row r="50" spans="2:20" x14ac:dyDescent="0.2">
      <c r="B50" s="13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</row>
    <row r="51" spans="2:20" x14ac:dyDescent="0.2">
      <c r="B51" s="8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2:20" x14ac:dyDescent="0.2">
      <c r="B52" s="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2:20" x14ac:dyDescent="0.2">
      <c r="B53" s="2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2:20" x14ac:dyDescent="0.2">
      <c r="B54" s="2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2:20" x14ac:dyDescent="0.2">
      <c r="B55" s="2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2:20" x14ac:dyDescent="0.2">
      <c r="B56" s="2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2:20" x14ac:dyDescent="0.2">
      <c r="B57" s="2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2:20" x14ac:dyDescent="0.2">
      <c r="B58" s="2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2:20" x14ac:dyDescent="0.2">
      <c r="B59" s="2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2:20" x14ac:dyDescent="0.2">
      <c r="B60" s="2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2:20" x14ac:dyDescent="0.2">
      <c r="B61" s="2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2:20" x14ac:dyDescent="0.2">
      <c r="B62" s="2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2:20" x14ac:dyDescent="0.2">
      <c r="B63" s="2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2:20" x14ac:dyDescent="0.2">
      <c r="B64" s="2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2:20" x14ac:dyDescent="0.2">
      <c r="B65" s="2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2:20" x14ac:dyDescent="0.2">
      <c r="B66" s="2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2:20" x14ac:dyDescent="0.2">
      <c r="B67" s="2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2:20" x14ac:dyDescent="0.2">
      <c r="B68" s="2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2:20" x14ac:dyDescent="0.2">
      <c r="B69" s="2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2:20" x14ac:dyDescent="0.2">
      <c r="B70" s="2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2:20" x14ac:dyDescent="0.2">
      <c r="B71" s="2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2:20" x14ac:dyDescent="0.2">
      <c r="B72" s="2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2:20" x14ac:dyDescent="0.2">
      <c r="B73" s="2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2:20" x14ac:dyDescent="0.2">
      <c r="B74" s="2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</sheetData>
  <mergeCells count="7">
    <mergeCell ref="U13:U14"/>
    <mergeCell ref="B28:T28"/>
    <mergeCell ref="B33:T33"/>
    <mergeCell ref="B34:T34"/>
    <mergeCell ref="B29:T29"/>
    <mergeCell ref="B30:T30"/>
    <mergeCell ref="B31:T31"/>
  </mergeCells>
  <pageMargins left="0.98425196850393704" right="1.5748031496062993" top="0.98425196850393704" bottom="0.98425196850393704" header="0.31496062992125984" footer="0.31496062992125984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P393 24072017</vt:lpstr>
      <vt:lpstr>'P393 24072017'!Área_de_impresión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UCG</cp:lastModifiedBy>
  <cp:lastPrinted>2017-08-18T17:48:52Z</cp:lastPrinted>
  <dcterms:created xsi:type="dcterms:W3CDTF">2001-01-17T16:37:05Z</dcterms:created>
  <dcterms:modified xsi:type="dcterms:W3CDTF">2017-08-23T00:32:17Z</dcterms:modified>
</cp:coreProperties>
</file>