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ejandro_martinezh\Documents\Informe de gobierno 2017\Ultima versión para IMPRENTA\ESTADÍSTICO XLS-PDF PARA IMPRENTA\5. MÉXICO CON RESP GLOBAL\4. ENT. FED\"/>
    </mc:Choice>
  </mc:AlternateContent>
  <bookViews>
    <workbookView xWindow="45" yWindow="-60" windowWidth="9720" windowHeight="6675"/>
  </bookViews>
  <sheets>
    <sheet name="M5_807" sheetId="27513" r:id="rId1"/>
  </sheets>
  <definedNames>
    <definedName name="_Fill" hidden="1">#REF!</definedName>
    <definedName name="A_impresión_IM">#REF!</definedName>
    <definedName name="_xlnm.Print_Area" localSheetId="0">M5_807!$A$1:$K$45</definedName>
    <definedName name="DIFERENCIAS">#N/A</definedName>
    <definedName name="iii">#REF!</definedName>
    <definedName name="jjj">#REF!</definedName>
    <definedName name="kkk">#REF!</definedName>
    <definedName name="oooo">#REF!</definedName>
    <definedName name="pppp">#REF!</definedName>
    <definedName name="QQQ">#REF!</definedName>
    <definedName name="VARIABLES">#N/A</definedName>
    <definedName name="xxx">#REF!</definedName>
    <definedName name="yyy">#REF!</definedName>
    <definedName name="zz">#REF!</definedName>
  </definedNames>
  <calcPr calcId="152511"/>
</workbook>
</file>

<file path=xl/calcChain.xml><?xml version="1.0" encoding="utf-8"?>
<calcChain xmlns="http://schemas.openxmlformats.org/spreadsheetml/2006/main">
  <c r="G38" i="27513" l="1"/>
  <c r="G37" i="27513"/>
  <c r="G36" i="27513"/>
  <c r="G34" i="27513"/>
  <c r="G33" i="27513"/>
  <c r="G32" i="27513"/>
  <c r="G31" i="27513"/>
  <c r="G30" i="27513"/>
  <c r="G29" i="27513"/>
  <c r="G28" i="27513"/>
  <c r="G27" i="27513"/>
  <c r="G26" i="27513"/>
  <c r="G25" i="27513"/>
  <c r="G23" i="27513"/>
  <c r="G22" i="27513"/>
  <c r="G21" i="27513"/>
  <c r="G20" i="27513"/>
  <c r="G18" i="27513"/>
  <c r="G17" i="27513"/>
  <c r="G16" i="27513"/>
  <c r="G15" i="27513"/>
  <c r="G14" i="27513"/>
  <c r="G13" i="27513"/>
  <c r="G12" i="27513"/>
  <c r="G11" i="27513"/>
  <c r="G10" i="27513"/>
  <c r="G9" i="27513"/>
  <c r="G8" i="27513"/>
  <c r="K6" i="27513"/>
  <c r="J6" i="27513"/>
  <c r="I6" i="27513"/>
  <c r="H6" i="27513"/>
  <c r="F6" i="27513"/>
  <c r="E6" i="27513"/>
  <c r="D6" i="27513"/>
  <c r="C6" i="27513"/>
  <c r="B38" i="27513" l="1"/>
  <c r="B37" i="27513"/>
  <c r="B36" i="27513"/>
  <c r="B34" i="27513"/>
  <c r="B33" i="27513"/>
  <c r="B32" i="27513"/>
  <c r="B31" i="27513"/>
  <c r="B30" i="27513"/>
  <c r="B29" i="27513"/>
  <c r="B28" i="27513"/>
  <c r="B27" i="27513"/>
  <c r="B26" i="27513"/>
  <c r="B25" i="27513"/>
  <c r="B23" i="27513"/>
  <c r="B22" i="27513"/>
  <c r="B21" i="27513"/>
  <c r="B20" i="27513"/>
  <c r="B18" i="27513"/>
  <c r="B17" i="27513"/>
  <c r="B16" i="27513"/>
  <c r="B15" i="27513"/>
  <c r="B14" i="27513"/>
  <c r="B13" i="27513"/>
  <c r="B12" i="27513"/>
  <c r="B11" i="27513"/>
  <c r="B10" i="27513"/>
  <c r="B9" i="27513"/>
  <c r="B8" i="27513"/>
  <c r="B7" i="27513"/>
  <c r="B6" i="27513" l="1"/>
  <c r="G7" i="27513" l="1"/>
  <c r="G6" i="27513" s="1"/>
</calcChain>
</file>

<file path=xl/sharedStrings.xml><?xml version="1.0" encoding="utf-8"?>
<sst xmlns="http://schemas.openxmlformats.org/spreadsheetml/2006/main" count="77" uniqueCount="52">
  <si>
    <t>Total</t>
  </si>
  <si>
    <t xml:space="preserve">  Aguascalientes</t>
  </si>
  <si>
    <t xml:space="preserve">  Baja California</t>
  </si>
  <si>
    <t xml:space="preserve">  Baja California Sur</t>
  </si>
  <si>
    <t xml:space="preserve">  Campeche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</si>
  <si>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</si>
  <si>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</si>
  <si>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</si>
  <si>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</si>
  <si>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Guanajuato</t>
  </si>
  <si>
    <t xml:space="preserve">  Guerrero</t>
  </si>
  <si>
    <t xml:space="preserve">  Jalisco</t>
  </si>
  <si>
    <t xml:space="preserve">  México</t>
  </si>
  <si>
    <t xml:space="preserve">  Nuevo León</t>
  </si>
  <si>
    <t xml:space="preserve">  Oaxaca</t>
  </si>
  <si>
    <t xml:space="preserve">  Puebla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</si>
  <si>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</si>
  <si>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</si>
  <si>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</si>
  <si>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</si>
  <si>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</si>
  <si>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</si>
  <si>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Yucatán</t>
  </si>
  <si>
    <t xml:space="preserve">  Zacatecas</t>
  </si>
  <si>
    <t xml:space="preserve">  Coahuila </t>
  </si>
  <si>
    <t xml:space="preserve">  Michoacán</t>
  </si>
  <si>
    <t xml:space="preserve">  Querétaro</t>
  </si>
  <si>
    <t xml:space="preserve">  Veracruz </t>
  </si>
  <si>
    <t>(Eventos)</t>
  </si>
  <si>
    <t>Entidad Federativa</t>
  </si>
  <si>
    <t>Mexicanos</t>
  </si>
  <si>
    <t>Extranjeros residentes en México</t>
  </si>
  <si>
    <t xml:space="preserve">  Morelos </t>
  </si>
  <si>
    <t xml:space="preserve">  Nayarit</t>
  </si>
  <si>
    <t xml:space="preserve">http://www.politicamigratoria.gob.mx/es_mx/SEGOB/Boletines_Estadisticos </t>
  </si>
  <si>
    <t>(Continúa)</t>
  </si>
  <si>
    <t xml:space="preserve">  Ciudad de México</t>
  </si>
  <si>
    <r>
      <t xml:space="preserve">Registro y control migratorio de entradas según delegación federal </t>
    </r>
    <r>
      <rPr>
        <b/>
        <vertAlign val="superscript"/>
        <sz val="8.5"/>
        <rFont val="Soberana Sans Light"/>
        <family val="3"/>
      </rPr>
      <t>1/</t>
    </r>
  </si>
  <si>
    <r>
      <t xml:space="preserve">Extranjeros no residentes en México </t>
    </r>
    <r>
      <rPr>
        <vertAlign val="superscript"/>
        <sz val="6"/>
        <rFont val="Soberana Sans Light"/>
        <family val="3"/>
      </rPr>
      <t>3/</t>
    </r>
  </si>
  <si>
    <r>
      <t xml:space="preserve">  Hidalgo </t>
    </r>
    <r>
      <rPr>
        <vertAlign val="superscript"/>
        <sz val="5.5"/>
        <rFont val="Soberana Sans Light"/>
        <family val="3"/>
      </rPr>
      <t>2/</t>
    </r>
  </si>
  <si>
    <r>
      <t xml:space="preserve">  Tlaxcala  </t>
    </r>
    <r>
      <rPr>
        <vertAlign val="superscript"/>
        <sz val="5.5"/>
        <rFont val="Soberana Sans Light"/>
        <family val="3"/>
      </rPr>
      <t>2/</t>
    </r>
  </si>
  <si>
    <r>
      <t xml:space="preserve">Temporales </t>
    </r>
    <r>
      <rPr>
        <vertAlign val="superscript"/>
        <sz val="6"/>
        <rFont val="Soberana Sans Light"/>
        <family val="3"/>
      </rPr>
      <t>4/</t>
    </r>
  </si>
  <si>
    <r>
      <t xml:space="preserve">Permanentes </t>
    </r>
    <r>
      <rPr>
        <vertAlign val="superscript"/>
        <sz val="6"/>
        <rFont val="Soberana Sans Light"/>
        <family val="3"/>
      </rPr>
      <t>5/</t>
    </r>
  </si>
  <si>
    <t xml:space="preserve">1/ Cifras revisadas y actualizadas por la Unidad de Política Migratoria. La información se refiere a los eventos de entrada al país de extranjeros y mexicanos por los puntos de control y registro migratorio. </t>
  </si>
  <si>
    <t>3/ Se refiere a los extranjeros que se internan temporalmente para transitar o permanecer en el país por menos de 180 días.</t>
  </si>
  <si>
    <t>4/ Hasta octubre de 2012, la información incluye a extranjeros con calidad migratoria de No Inmigrante con la característica de estudiantes, corresponsales, asilados, ministros de culto o asociados religiosos y visitantes (rentistas, técnicos, científicos, artistas, deportistas, consejeros y cargo de confianza), términos del artículo 42 de la Ley General de Población. A partir de noviembre del mismo año, incluye a extranjeros con una tarjeta de residente temporal, en términos del artículo 52, Fracc. VII y VIII de la ley de Migración y artículo 138 de su Reglamento y, de los lineamientos para trámites y procedimientos migratorios; así como a los que aún cuentan con  tarjeta vigente de No Inmigrante en las características antes señaladas.</t>
  </si>
  <si>
    <t>5/ Hasta octubre de 2012, la información incluye a extranjeros con calidad migratoria de Inmigrantes e Inmigrados bajo los términos de los arts. 44, 45, 48, 52 y 53 de la Ley General de Población. A partir de noviembre, incluye a extranjeros con tarjeta de residente permanente, en términos del art. 52, Frac. IX  de la Ley de Migración y art. 139  de su Reglamento y, de los lineamientos para trámites y  procedimientos migratorios; así como de los que aún cuentan con tarjeta vigente de inmigrado, asilado político o inmigrantes, según el art. 44 de los lineamientos para trámites y procedimientos migratorios.</t>
  </si>
  <si>
    <t>Fuente: Secretaría de Gobernación. Unidad de Política Migratoria.</t>
  </si>
  <si>
    <t xml:space="preserve">2/ Las entidades federativas de Tlaxcala e Hidalgo no cuentan con punto de internación, motivo por el cual no se registra información de flujos de entrada o salida del país. </t>
  </si>
  <si>
    <t>Total Nacional</t>
  </si>
  <si>
    <t>n. a.</t>
  </si>
  <si>
    <t>n. a.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</si>
</sst>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\ ##0_);\-###\ ##0"/>
    <numFmt numFmtId="165" formatCode="###\ ###\ ##0__;\-###\ ###\ ##0__\)"/>
    <numFmt numFmtId="166" formatCode="_-[$€-2]* #,##0.00_-;\-[$€-2]* #,##0.00_-;_-[$€-2]* &quot;-&quot;??_-"/>
    <numFmt numFmtId="167" formatCode="##\ ###\ ##0"/>
  </numFmts>
  <fonts count="25" x14ac:knownFonts="1">
    <font>
      <sz val="10"/>
      <name val="Arial"/>
    </font>
    <font>
      <sz val="10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.5"/>
      <name val="Soberana Sans Light"/>
      <family val="3"/>
    </font>
    <font>
      <sz val="6"/>
      <name val="Soberana Sans Light"/>
      <family val="3"/>
    </font>
    <font>
      <b/>
      <sz val="5.5"/>
      <name val="Soberana Sans Light"/>
      <family val="3"/>
    </font>
    <font>
      <sz val="5.5"/>
      <name val="Soberana Sans Light"/>
      <family val="3"/>
    </font>
    <font>
      <sz val="5.5"/>
      <color rgb="FFFF0000"/>
      <name val="Soberana Sans Light"/>
      <family val="3"/>
    </font>
    <font>
      <b/>
      <sz val="5"/>
      <color indexed="8"/>
      <name val="Soberana Sans Light"/>
      <family val="3"/>
    </font>
    <font>
      <sz val="5"/>
      <color indexed="8"/>
      <name val="Soberana Sans Light"/>
      <family val="3"/>
    </font>
    <font>
      <sz val="5.5"/>
      <name val="Arial"/>
      <family val="2"/>
    </font>
    <font>
      <sz val="7"/>
      <name val="Soberana Sans Light"/>
      <family val="3"/>
    </font>
    <font>
      <b/>
      <sz val="6"/>
      <name val="Soberana Sans Light"/>
      <family val="3"/>
    </font>
    <font>
      <u/>
      <sz val="10"/>
      <color theme="10"/>
      <name val="Arial"/>
      <family val="2"/>
    </font>
    <font>
      <u/>
      <sz val="5.5"/>
      <name val="Soberana Sans Light"/>
      <family val="3"/>
    </font>
    <font>
      <b/>
      <sz val="8"/>
      <color rgb="FFFF0000"/>
      <name val="Arial"/>
      <family val="2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4" fillId="0" borderId="0"/>
    <xf numFmtId="0" fontId="19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164" fontId="2" fillId="0" borderId="0" xfId="0" applyNumberFormat="1" applyFont="1" applyFill="1" applyBorder="1"/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8" fillId="0" borderId="0" xfId="0" applyFont="1"/>
    <xf numFmtId="165" fontId="8" fillId="0" borderId="0" xfId="0" applyNumberFormat="1" applyFont="1"/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wrapText="1"/>
    </xf>
    <xf numFmtId="0" fontId="16" fillId="0" borderId="0" xfId="0" applyFont="1"/>
    <xf numFmtId="0" fontId="12" fillId="0" borderId="0" xfId="0" applyFont="1" applyBorder="1" applyAlignment="1" applyProtection="1">
      <alignment horizontal="left" vertical="center"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20" fillId="0" borderId="0" xfId="3" applyFont="1" applyBorder="1" applyAlignment="1" applyProtection="1">
      <alignment horizontal="right" vertical="center"/>
    </xf>
    <xf numFmtId="0" fontId="21" fillId="0" borderId="0" xfId="0" applyFont="1" applyFill="1"/>
    <xf numFmtId="0" fontId="17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Continuous" vertical="center" wrapText="1"/>
    </xf>
    <xf numFmtId="0" fontId="0" fillId="2" borderId="1" xfId="0" applyFill="1" applyBorder="1" applyAlignment="1">
      <alignment horizontal="centerContinuous" vertical="center" wrapText="1"/>
    </xf>
    <xf numFmtId="0" fontId="10" fillId="2" borderId="1" xfId="0" applyFont="1" applyFill="1" applyBorder="1" applyAlignment="1">
      <alignment horizontal="centerContinuous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 applyProtection="1"/>
    <xf numFmtId="0" fontId="12" fillId="2" borderId="5" xfId="0" applyFont="1" applyFill="1" applyBorder="1" applyAlignment="1" applyProtection="1"/>
    <xf numFmtId="0" fontId="12" fillId="2" borderId="6" xfId="0" applyFont="1" applyFill="1" applyBorder="1" applyAlignment="1" applyProtection="1"/>
    <xf numFmtId="167" fontId="14" fillId="0" borderId="3" xfId="0" applyNumberFormat="1" applyFont="1" applyFill="1" applyBorder="1" applyAlignment="1">
      <alignment horizontal="right" vertical="top" indent="1"/>
    </xf>
    <xf numFmtId="167" fontId="15" fillId="0" borderId="3" xfId="0" applyNumberFormat="1" applyFont="1" applyFill="1" applyBorder="1" applyAlignment="1">
      <alignment horizontal="right" vertical="top" indent="1"/>
    </xf>
    <xf numFmtId="167" fontId="14" fillId="0" borderId="4" xfId="0" applyNumberFormat="1" applyFont="1" applyFill="1" applyBorder="1" applyAlignment="1">
      <alignment horizontal="right" vertical="top" indent="1"/>
    </xf>
    <xf numFmtId="167" fontId="15" fillId="0" borderId="4" xfId="0" applyNumberFormat="1" applyFont="1" applyFill="1" applyBorder="1" applyAlignment="1">
      <alignment horizontal="right" vertical="top" indent="1"/>
    </xf>
    <xf numFmtId="167" fontId="14" fillId="0" borderId="3" xfId="0" applyNumberFormat="1" applyFont="1" applyFill="1" applyBorder="1" applyAlignment="1">
      <alignment horizontal="right" indent="1"/>
    </xf>
    <xf numFmtId="0" fontId="5" fillId="0" borderId="0" xfId="0" applyFont="1" applyFill="1" applyAlignment="1">
      <alignment horizontal="left"/>
    </xf>
    <xf numFmtId="0" fontId="17" fillId="0" borderId="0" xfId="0" applyFont="1" applyBorder="1" applyAlignment="1" applyProtection="1">
      <alignment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8" fillId="2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justify" vertical="justify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</cellXfs>
  <cellStyles count="4">
    <cellStyle name="Euro" xfId="1"/>
    <cellStyle name="Hipervínculo" xfId="3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C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31</xdr:row>
      <xdr:rowOff>0</xdr:rowOff>
    </xdr:from>
    <xdr:to>
      <xdr:col>0</xdr:col>
      <xdr:colOff>923925</xdr:colOff>
      <xdr:row>31</xdr:row>
      <xdr:rowOff>0</xdr:rowOff>
    </xdr:to>
    <xdr:sp macro="" textlink="">
      <xdr:nvSpPr>
        <xdr:cNvPr id="4" name="Texto 2"/>
        <xdr:cNvSpPr txBox="1">
          <a:spLocks noChangeArrowheads="1"/>
        </xdr:cNvSpPr>
      </xdr:nvSpPr>
      <xdr:spPr bwMode="auto">
        <a:xfrm>
          <a:off x="123825" y="3934558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liticamigratoria.gob.mx/es_mx/SEGOB/Boletines_Estadistic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showGridLines="0" tabSelected="1" zoomScale="142" zoomScaleNormal="142" zoomScalePageLayoutView="145" workbookViewId="0">
      <selection activeCell="D8" sqref="D8"/>
    </sheetView>
  </sheetViews>
  <sheetFormatPr baseColWidth="10" defaultRowHeight="12.75" x14ac:dyDescent="0.2"/>
  <cols>
    <col min="1" max="1" width="11.140625" customWidth="1"/>
    <col min="2" max="2" width="9.85546875" customWidth="1"/>
    <col min="3" max="5" width="10.28515625" customWidth="1"/>
    <col min="6" max="7" width="9.85546875" customWidth="1"/>
    <col min="8" max="10" width="10.28515625" customWidth="1"/>
    <col min="11" max="11" width="9.85546875" customWidth="1"/>
    <col min="12" max="12" width="11.5703125" bestFit="1" customWidth="1"/>
  </cols>
  <sheetData>
    <row r="1" spans="1:12" ht="20.25" customHeight="1" x14ac:dyDescent="0.2">
      <c r="A1" s="38" t="s">
        <v>37</v>
      </c>
      <c r="B1" s="38"/>
      <c r="C1" s="38"/>
      <c r="D1" s="38"/>
      <c r="E1" s="38"/>
      <c r="F1" s="38"/>
      <c r="G1" s="20"/>
      <c r="I1" s="20"/>
      <c r="J1" s="20"/>
      <c r="K1" s="20"/>
      <c r="L1" s="33"/>
    </row>
    <row r="2" spans="1:12" ht="12" customHeight="1" x14ac:dyDescent="0.2">
      <c r="A2" s="34" t="s">
        <v>28</v>
      </c>
      <c r="B2" s="19"/>
      <c r="C2" s="19"/>
      <c r="D2" s="10"/>
      <c r="E2" s="11"/>
      <c r="F2" s="12"/>
      <c r="G2" s="6"/>
      <c r="H2" s="6"/>
      <c r="I2" s="10"/>
      <c r="J2" s="11"/>
      <c r="K2" s="12" t="s">
        <v>35</v>
      </c>
    </row>
    <row r="3" spans="1:12" ht="11.25" customHeight="1" x14ac:dyDescent="0.2">
      <c r="A3" s="35" t="s">
        <v>29</v>
      </c>
      <c r="B3" s="21">
        <v>2007</v>
      </c>
      <c r="C3" s="22"/>
      <c r="D3" s="22"/>
      <c r="E3" s="22"/>
      <c r="F3" s="22"/>
      <c r="G3" s="21">
        <v>2008</v>
      </c>
      <c r="H3" s="22"/>
      <c r="I3" s="22"/>
      <c r="J3" s="22"/>
      <c r="K3" s="22"/>
    </row>
    <row r="4" spans="1:12" ht="15" customHeight="1" x14ac:dyDescent="0.2">
      <c r="A4" s="37"/>
      <c r="B4" s="39" t="s">
        <v>0</v>
      </c>
      <c r="C4" s="35" t="s">
        <v>38</v>
      </c>
      <c r="D4" s="23" t="s">
        <v>31</v>
      </c>
      <c r="E4" s="23"/>
      <c r="F4" s="35" t="s">
        <v>30</v>
      </c>
      <c r="G4" s="39" t="s">
        <v>0</v>
      </c>
      <c r="H4" s="35" t="s">
        <v>38</v>
      </c>
      <c r="I4" s="23" t="s">
        <v>31</v>
      </c>
      <c r="J4" s="23"/>
      <c r="K4" s="35" t="s">
        <v>30</v>
      </c>
    </row>
    <row r="5" spans="1:12" ht="11.25" customHeight="1" x14ac:dyDescent="0.2">
      <c r="A5" s="36"/>
      <c r="B5" s="36"/>
      <c r="C5" s="36"/>
      <c r="D5" s="24" t="s">
        <v>41</v>
      </c>
      <c r="E5" s="24" t="s">
        <v>42</v>
      </c>
      <c r="F5" s="36"/>
      <c r="G5" s="36"/>
      <c r="H5" s="36"/>
      <c r="I5" s="24" t="s">
        <v>41</v>
      </c>
      <c r="J5" s="24" t="s">
        <v>42</v>
      </c>
      <c r="K5" s="36"/>
    </row>
    <row r="6" spans="1:12" s="5" customFormat="1" ht="9.75" customHeight="1" x14ac:dyDescent="0.2">
      <c r="A6" s="25" t="s">
        <v>49</v>
      </c>
      <c r="B6" s="32">
        <f>SUM(B7:B38)</f>
        <v>26422774</v>
      </c>
      <c r="C6" s="32">
        <f t="shared" ref="C6:K6" si="0">SUM(C7:C38)</f>
        <v>21254085</v>
      </c>
      <c r="D6" s="32">
        <f t="shared" si="0"/>
        <v>266125</v>
      </c>
      <c r="E6" s="32">
        <f t="shared" si="0"/>
        <v>97237</v>
      </c>
      <c r="F6" s="32">
        <f t="shared" si="0"/>
        <v>4805327</v>
      </c>
      <c r="G6" s="32">
        <f t="shared" si="0"/>
        <v>26241356</v>
      </c>
      <c r="H6" s="32">
        <f t="shared" si="0"/>
        <v>21240791</v>
      </c>
      <c r="I6" s="32">
        <f t="shared" si="0"/>
        <v>290882</v>
      </c>
      <c r="J6" s="32">
        <f t="shared" si="0"/>
        <v>98192</v>
      </c>
      <c r="K6" s="32">
        <f t="shared" si="0"/>
        <v>4611491</v>
      </c>
      <c r="L6" s="8"/>
    </row>
    <row r="7" spans="1:12" ht="9" customHeight="1" x14ac:dyDescent="0.2">
      <c r="A7" s="26" t="s">
        <v>1</v>
      </c>
      <c r="B7" s="28">
        <f>SUM(C7:F7)</f>
        <v>56862</v>
      </c>
      <c r="C7" s="29">
        <v>22982</v>
      </c>
      <c r="D7" s="29">
        <v>1565</v>
      </c>
      <c r="E7" s="29">
        <v>204</v>
      </c>
      <c r="F7" s="29">
        <v>32111</v>
      </c>
      <c r="G7" s="28">
        <f>SUM(H7:K7)</f>
        <v>42749</v>
      </c>
      <c r="H7" s="29">
        <v>17409</v>
      </c>
      <c r="I7" s="29">
        <v>1300</v>
      </c>
      <c r="J7" s="29">
        <v>183</v>
      </c>
      <c r="K7" s="29">
        <v>23857</v>
      </c>
      <c r="L7" s="8"/>
    </row>
    <row r="8" spans="1:12" ht="9" customHeight="1" x14ac:dyDescent="0.2">
      <c r="A8" s="26" t="s">
        <v>2</v>
      </c>
      <c r="B8" s="28">
        <f t="shared" ref="B8:B18" si="1">SUM(C8:F8)</f>
        <v>1126716</v>
      </c>
      <c r="C8" s="29">
        <v>1096242</v>
      </c>
      <c r="D8" s="29">
        <v>4952</v>
      </c>
      <c r="E8" s="29">
        <v>629</v>
      </c>
      <c r="F8" s="29">
        <v>24893</v>
      </c>
      <c r="G8" s="28">
        <f t="shared" ref="G8:G38" si="2">SUM(H8:K8)</f>
        <v>1081461</v>
      </c>
      <c r="H8" s="29">
        <v>1051678</v>
      </c>
      <c r="I8" s="29">
        <v>3006</v>
      </c>
      <c r="J8" s="29">
        <v>540</v>
      </c>
      <c r="K8" s="29">
        <v>26237</v>
      </c>
      <c r="L8" s="8"/>
    </row>
    <row r="9" spans="1:12" ht="9" customHeight="1" x14ac:dyDescent="0.2">
      <c r="A9" s="26" t="s">
        <v>3</v>
      </c>
      <c r="B9" s="28">
        <f t="shared" si="1"/>
        <v>2132894</v>
      </c>
      <c r="C9" s="29">
        <v>2080508</v>
      </c>
      <c r="D9" s="29">
        <v>12383</v>
      </c>
      <c r="E9" s="29">
        <v>3702</v>
      </c>
      <c r="F9" s="29">
        <v>36301</v>
      </c>
      <c r="G9" s="28">
        <f t="shared" si="2"/>
        <v>2256728</v>
      </c>
      <c r="H9" s="29">
        <v>2207339</v>
      </c>
      <c r="I9" s="29">
        <v>11812</v>
      </c>
      <c r="J9" s="29">
        <v>3573</v>
      </c>
      <c r="K9" s="29">
        <v>34004</v>
      </c>
      <c r="L9" s="8"/>
    </row>
    <row r="10" spans="1:12" ht="9" customHeight="1" x14ac:dyDescent="0.2">
      <c r="A10" s="26" t="s">
        <v>4</v>
      </c>
      <c r="B10" s="28">
        <f t="shared" si="1"/>
        <v>38082</v>
      </c>
      <c r="C10" s="29">
        <v>25984</v>
      </c>
      <c r="D10" s="29">
        <v>8865</v>
      </c>
      <c r="E10" s="29">
        <v>0</v>
      </c>
      <c r="F10" s="29">
        <v>3233</v>
      </c>
      <c r="G10" s="28">
        <f t="shared" si="2"/>
        <v>35930</v>
      </c>
      <c r="H10" s="29">
        <v>24506</v>
      </c>
      <c r="I10" s="29">
        <v>8413</v>
      </c>
      <c r="J10" s="29">
        <v>0</v>
      </c>
      <c r="K10" s="29">
        <v>3011</v>
      </c>
      <c r="L10" s="8"/>
    </row>
    <row r="11" spans="1:12" ht="9" customHeight="1" x14ac:dyDescent="0.2">
      <c r="A11" s="26" t="s">
        <v>24</v>
      </c>
      <c r="B11" s="28">
        <f t="shared" si="1"/>
        <v>94815</v>
      </c>
      <c r="C11" s="29">
        <v>48025</v>
      </c>
      <c r="D11" s="29">
        <v>3736</v>
      </c>
      <c r="E11" s="29">
        <v>152</v>
      </c>
      <c r="F11" s="29">
        <v>42902</v>
      </c>
      <c r="G11" s="28">
        <f t="shared" si="2"/>
        <v>92526</v>
      </c>
      <c r="H11" s="29">
        <v>44657</v>
      </c>
      <c r="I11" s="29">
        <v>3702</v>
      </c>
      <c r="J11" s="29">
        <v>168</v>
      </c>
      <c r="K11" s="29">
        <v>43999</v>
      </c>
      <c r="L11" s="8"/>
    </row>
    <row r="12" spans="1:12" ht="9" customHeight="1" x14ac:dyDescent="0.2">
      <c r="A12" s="26" t="s">
        <v>5</v>
      </c>
      <c r="B12" s="28">
        <f t="shared" si="1"/>
        <v>221730</v>
      </c>
      <c r="C12" s="29">
        <v>214539</v>
      </c>
      <c r="D12" s="29">
        <v>1011</v>
      </c>
      <c r="E12" s="29">
        <v>0</v>
      </c>
      <c r="F12" s="29">
        <v>6180</v>
      </c>
      <c r="G12" s="28">
        <f t="shared" si="2"/>
        <v>179954</v>
      </c>
      <c r="H12" s="29">
        <v>175561</v>
      </c>
      <c r="I12" s="29">
        <v>1057</v>
      </c>
      <c r="J12" s="29">
        <v>10</v>
      </c>
      <c r="K12" s="29">
        <v>3326</v>
      </c>
      <c r="L12" s="8"/>
    </row>
    <row r="13" spans="1:12" ht="9" customHeight="1" x14ac:dyDescent="0.2">
      <c r="A13" s="26" t="s">
        <v>6</v>
      </c>
      <c r="B13" s="28">
        <f t="shared" si="1"/>
        <v>624407</v>
      </c>
      <c r="C13" s="29">
        <v>587973</v>
      </c>
      <c r="D13" s="29">
        <v>30427</v>
      </c>
      <c r="E13" s="29">
        <v>518</v>
      </c>
      <c r="F13" s="29">
        <v>5489</v>
      </c>
      <c r="G13" s="28">
        <f t="shared" si="2"/>
        <v>723719</v>
      </c>
      <c r="H13" s="29">
        <v>662908</v>
      </c>
      <c r="I13" s="29">
        <v>51988</v>
      </c>
      <c r="J13" s="29">
        <v>395</v>
      </c>
      <c r="K13" s="29">
        <v>8428</v>
      </c>
      <c r="L13" s="8"/>
    </row>
    <row r="14" spans="1:12" ht="9" customHeight="1" x14ac:dyDescent="0.2">
      <c r="A14" s="26" t="s">
        <v>7</v>
      </c>
      <c r="B14" s="28">
        <f t="shared" si="1"/>
        <v>239418</v>
      </c>
      <c r="C14" s="29">
        <v>171914</v>
      </c>
      <c r="D14" s="29">
        <v>2727</v>
      </c>
      <c r="E14" s="29">
        <v>83</v>
      </c>
      <c r="F14" s="29">
        <v>64694</v>
      </c>
      <c r="G14" s="28">
        <f t="shared" si="2"/>
        <v>221477</v>
      </c>
      <c r="H14" s="29">
        <v>156690</v>
      </c>
      <c r="I14" s="29">
        <v>2105</v>
      </c>
      <c r="J14" s="29">
        <v>332</v>
      </c>
      <c r="K14" s="29">
        <v>62350</v>
      </c>
      <c r="L14" s="8"/>
    </row>
    <row r="15" spans="1:12" ht="9" customHeight="1" x14ac:dyDescent="0.2">
      <c r="A15" s="26" t="s">
        <v>36</v>
      </c>
      <c r="B15" s="28">
        <f t="shared" si="1"/>
        <v>4995395</v>
      </c>
      <c r="C15" s="29">
        <v>1923475</v>
      </c>
      <c r="D15" s="29">
        <v>107502</v>
      </c>
      <c r="E15" s="29">
        <v>70852</v>
      </c>
      <c r="F15" s="29">
        <v>2893566</v>
      </c>
      <c r="G15" s="28">
        <f t="shared" si="2"/>
        <v>4993905</v>
      </c>
      <c r="H15" s="29">
        <v>1967589</v>
      </c>
      <c r="I15" s="29">
        <v>106909</v>
      </c>
      <c r="J15" s="29">
        <v>72425</v>
      </c>
      <c r="K15" s="29">
        <v>2846982</v>
      </c>
      <c r="L15" s="8"/>
    </row>
    <row r="16" spans="1:12" ht="9" customHeight="1" x14ac:dyDescent="0.2">
      <c r="A16" s="26" t="s">
        <v>8</v>
      </c>
      <c r="B16" s="28">
        <f t="shared" si="1"/>
        <v>11556</v>
      </c>
      <c r="C16" s="29">
        <v>5356</v>
      </c>
      <c r="D16" s="29">
        <v>133</v>
      </c>
      <c r="E16" s="29">
        <v>0</v>
      </c>
      <c r="F16" s="29">
        <v>6067</v>
      </c>
      <c r="G16" s="28">
        <f t="shared" si="2"/>
        <v>7146</v>
      </c>
      <c r="H16" s="29">
        <v>3781</v>
      </c>
      <c r="I16" s="29">
        <v>138</v>
      </c>
      <c r="J16" s="29">
        <v>4</v>
      </c>
      <c r="K16" s="29">
        <v>3223</v>
      </c>
      <c r="L16" s="8"/>
    </row>
    <row r="17" spans="1:12" ht="9" customHeight="1" x14ac:dyDescent="0.2">
      <c r="A17" s="26" t="s">
        <v>9</v>
      </c>
      <c r="B17" s="28">
        <f t="shared" si="1"/>
        <v>203307</v>
      </c>
      <c r="C17" s="29">
        <v>100712</v>
      </c>
      <c r="D17" s="29">
        <v>0</v>
      </c>
      <c r="E17" s="29">
        <v>6628</v>
      </c>
      <c r="F17" s="29">
        <v>95967</v>
      </c>
      <c r="G17" s="28">
        <f t="shared" si="2"/>
        <v>189021</v>
      </c>
      <c r="H17" s="29">
        <v>102022</v>
      </c>
      <c r="I17" s="29">
        <v>1829</v>
      </c>
      <c r="J17" s="29">
        <v>4597</v>
      </c>
      <c r="K17" s="29">
        <v>80573</v>
      </c>
      <c r="L17" s="8"/>
    </row>
    <row r="18" spans="1:12" ht="9" customHeight="1" x14ac:dyDescent="0.2">
      <c r="A18" s="26" t="s">
        <v>10</v>
      </c>
      <c r="B18" s="28">
        <f t="shared" si="1"/>
        <v>842397</v>
      </c>
      <c r="C18" s="29">
        <v>824519</v>
      </c>
      <c r="D18" s="29">
        <v>610</v>
      </c>
      <c r="E18" s="29">
        <v>1080</v>
      </c>
      <c r="F18" s="29">
        <v>16188</v>
      </c>
      <c r="G18" s="28">
        <f t="shared" si="2"/>
        <v>665734</v>
      </c>
      <c r="H18" s="29">
        <v>651533</v>
      </c>
      <c r="I18" s="29">
        <v>402</v>
      </c>
      <c r="J18" s="29">
        <v>1246</v>
      </c>
      <c r="K18" s="29">
        <v>12553</v>
      </c>
      <c r="L18" s="8"/>
    </row>
    <row r="19" spans="1:12" ht="11.25" customHeight="1" x14ac:dyDescent="0.2">
      <c r="A19" s="26" t="s">
        <v>39</v>
      </c>
      <c r="B19" s="28" t="s">
        <v>50</v>
      </c>
      <c r="C19" s="29" t="s">
        <v>50</v>
      </c>
      <c r="D19" s="29" t="s">
        <v>50</v>
      </c>
      <c r="E19" s="29" t="s">
        <v>50</v>
      </c>
      <c r="F19" s="29" t="s">
        <v>50</v>
      </c>
      <c r="G19" s="28" t="s">
        <v>50</v>
      </c>
      <c r="H19" s="29" t="s">
        <v>50</v>
      </c>
      <c r="I19" s="29" t="s">
        <v>50</v>
      </c>
      <c r="J19" s="29" t="s">
        <v>50</v>
      </c>
      <c r="K19" s="29" t="s">
        <v>50</v>
      </c>
      <c r="L19" s="8"/>
    </row>
    <row r="20" spans="1:12" ht="9" customHeight="1" x14ac:dyDescent="0.2">
      <c r="A20" s="26" t="s">
        <v>11</v>
      </c>
      <c r="B20" s="28">
        <f>SUM(C20:F20)</f>
        <v>2928873</v>
      </c>
      <c r="C20" s="29">
        <v>2274066</v>
      </c>
      <c r="D20" s="29">
        <v>21929</v>
      </c>
      <c r="E20" s="29">
        <v>3572</v>
      </c>
      <c r="F20" s="29">
        <v>629306</v>
      </c>
      <c r="G20" s="28">
        <f t="shared" si="2"/>
        <v>2975236</v>
      </c>
      <c r="H20" s="29">
        <v>2417705</v>
      </c>
      <c r="I20" s="29">
        <v>27576</v>
      </c>
      <c r="J20" s="29">
        <v>3845</v>
      </c>
      <c r="K20" s="29">
        <v>526110</v>
      </c>
      <c r="L20" s="8"/>
    </row>
    <row r="21" spans="1:12" ht="9" customHeight="1" x14ac:dyDescent="0.2">
      <c r="A21" s="26" t="s">
        <v>12</v>
      </c>
      <c r="B21" s="28">
        <f t="shared" ref="B21:B34" si="3">SUM(C21:F21)</f>
        <v>45788</v>
      </c>
      <c r="C21" s="29">
        <v>17782</v>
      </c>
      <c r="D21" s="29">
        <v>1012</v>
      </c>
      <c r="E21" s="29">
        <v>216</v>
      </c>
      <c r="F21" s="29">
        <v>26778</v>
      </c>
      <c r="G21" s="28">
        <f t="shared" si="2"/>
        <v>48887</v>
      </c>
      <c r="H21" s="29">
        <v>16657</v>
      </c>
      <c r="I21" s="29">
        <v>1294</v>
      </c>
      <c r="J21" s="29">
        <v>426</v>
      </c>
      <c r="K21" s="29">
        <v>30510</v>
      </c>
      <c r="L21" s="8"/>
    </row>
    <row r="22" spans="1:12" ht="9" customHeight="1" x14ac:dyDescent="0.2">
      <c r="A22" s="26" t="s">
        <v>25</v>
      </c>
      <c r="B22" s="28">
        <f t="shared" si="3"/>
        <v>130498</v>
      </c>
      <c r="C22" s="29">
        <v>58774</v>
      </c>
      <c r="D22" s="29">
        <v>356</v>
      </c>
      <c r="E22" s="29">
        <v>89</v>
      </c>
      <c r="F22" s="29">
        <v>71279</v>
      </c>
      <c r="G22" s="28">
        <f t="shared" si="2"/>
        <v>128473</v>
      </c>
      <c r="H22" s="29">
        <v>70163</v>
      </c>
      <c r="I22" s="29">
        <v>502</v>
      </c>
      <c r="J22" s="29">
        <v>21</v>
      </c>
      <c r="K22" s="29">
        <v>57787</v>
      </c>
      <c r="L22" s="8"/>
    </row>
    <row r="23" spans="1:12" ht="9" customHeight="1" x14ac:dyDescent="0.2">
      <c r="A23" s="26" t="s">
        <v>32</v>
      </c>
      <c r="B23" s="28">
        <f t="shared" si="3"/>
        <v>20</v>
      </c>
      <c r="C23" s="29">
        <v>6</v>
      </c>
      <c r="D23" s="29">
        <v>0</v>
      </c>
      <c r="E23" s="29">
        <v>0</v>
      </c>
      <c r="F23" s="29">
        <v>14</v>
      </c>
      <c r="G23" s="28">
        <f t="shared" si="2"/>
        <v>155</v>
      </c>
      <c r="H23" s="29">
        <v>103</v>
      </c>
      <c r="I23" s="29">
        <v>0</v>
      </c>
      <c r="J23" s="29">
        <v>0</v>
      </c>
      <c r="K23" s="29">
        <v>52</v>
      </c>
      <c r="L23" s="8"/>
    </row>
    <row r="24" spans="1:12" ht="9" customHeight="1" x14ac:dyDescent="0.2">
      <c r="A24" s="26" t="s">
        <v>33</v>
      </c>
      <c r="B24" s="28">
        <v>0</v>
      </c>
      <c r="C24" s="29">
        <v>0</v>
      </c>
      <c r="D24" s="29">
        <v>0</v>
      </c>
      <c r="E24" s="29">
        <v>0</v>
      </c>
      <c r="F24" s="29">
        <v>0</v>
      </c>
      <c r="G24" s="28">
        <v>0</v>
      </c>
      <c r="H24" s="29">
        <v>0</v>
      </c>
      <c r="I24" s="29">
        <v>0</v>
      </c>
      <c r="J24" s="29">
        <v>0</v>
      </c>
      <c r="K24" s="29">
        <v>0</v>
      </c>
      <c r="L24" s="8"/>
    </row>
    <row r="25" spans="1:12" ht="9" customHeight="1" x14ac:dyDescent="0.2">
      <c r="A25" s="26" t="s">
        <v>13</v>
      </c>
      <c r="B25" s="28">
        <f t="shared" si="3"/>
        <v>491304</v>
      </c>
      <c r="C25" s="29">
        <v>185690</v>
      </c>
      <c r="D25" s="29">
        <v>18279</v>
      </c>
      <c r="E25" s="29">
        <v>1744</v>
      </c>
      <c r="F25" s="29">
        <v>285591</v>
      </c>
      <c r="G25" s="28">
        <f t="shared" si="2"/>
        <v>517870</v>
      </c>
      <c r="H25" s="29">
        <v>193257</v>
      </c>
      <c r="I25" s="29">
        <v>18281</v>
      </c>
      <c r="J25" s="29">
        <v>2436</v>
      </c>
      <c r="K25" s="29">
        <v>303896</v>
      </c>
      <c r="L25" s="8"/>
    </row>
    <row r="26" spans="1:12" ht="9" customHeight="1" x14ac:dyDescent="0.2">
      <c r="A26" s="26" t="s">
        <v>14</v>
      </c>
      <c r="B26" s="28">
        <f t="shared" si="3"/>
        <v>190025</v>
      </c>
      <c r="C26" s="29">
        <v>186943</v>
      </c>
      <c r="D26" s="29">
        <v>375</v>
      </c>
      <c r="E26" s="29">
        <v>61</v>
      </c>
      <c r="F26" s="29">
        <v>2646</v>
      </c>
      <c r="G26" s="28">
        <f t="shared" si="2"/>
        <v>209694</v>
      </c>
      <c r="H26" s="29">
        <v>206332</v>
      </c>
      <c r="I26" s="29">
        <v>390</v>
      </c>
      <c r="J26" s="29">
        <v>29</v>
      </c>
      <c r="K26" s="29">
        <v>2943</v>
      </c>
      <c r="L26" s="8"/>
    </row>
    <row r="27" spans="1:12" ht="9" customHeight="1" x14ac:dyDescent="0.2">
      <c r="A27" s="26" t="s">
        <v>15</v>
      </c>
      <c r="B27" s="28">
        <f t="shared" si="3"/>
        <v>33094</v>
      </c>
      <c r="C27" s="29">
        <v>13741</v>
      </c>
      <c r="D27" s="29">
        <v>41</v>
      </c>
      <c r="E27" s="29">
        <v>828</v>
      </c>
      <c r="F27" s="29">
        <v>18484</v>
      </c>
      <c r="G27" s="28">
        <f t="shared" si="2"/>
        <v>20612</v>
      </c>
      <c r="H27" s="29">
        <v>9324</v>
      </c>
      <c r="I27" s="29">
        <v>0</v>
      </c>
      <c r="J27" s="29">
        <v>617</v>
      </c>
      <c r="K27" s="29">
        <v>10671</v>
      </c>
      <c r="L27" s="8"/>
    </row>
    <row r="28" spans="1:12" ht="9" customHeight="1" x14ac:dyDescent="0.2">
      <c r="A28" s="26" t="s">
        <v>26</v>
      </c>
      <c r="B28" s="28">
        <f t="shared" si="3"/>
        <v>16768</v>
      </c>
      <c r="C28" s="29">
        <v>10268</v>
      </c>
      <c r="D28" s="29">
        <v>667</v>
      </c>
      <c r="E28" s="29">
        <v>209</v>
      </c>
      <c r="F28" s="29">
        <v>5624</v>
      </c>
      <c r="G28" s="28">
        <f t="shared" si="2"/>
        <v>22709</v>
      </c>
      <c r="H28" s="29">
        <v>13777</v>
      </c>
      <c r="I28" s="29">
        <v>895</v>
      </c>
      <c r="J28" s="29">
        <v>257</v>
      </c>
      <c r="K28" s="29">
        <v>7780</v>
      </c>
      <c r="L28" s="8"/>
    </row>
    <row r="29" spans="1:12" ht="9" customHeight="1" x14ac:dyDescent="0.2">
      <c r="A29" s="26" t="s">
        <v>16</v>
      </c>
      <c r="B29" s="28">
        <f t="shared" si="3"/>
        <v>9556117</v>
      </c>
      <c r="C29" s="29">
        <v>9405093</v>
      </c>
      <c r="D29" s="29">
        <v>27545</v>
      </c>
      <c r="E29" s="29">
        <v>3804</v>
      </c>
      <c r="F29" s="29">
        <v>119675</v>
      </c>
      <c r="G29" s="28">
        <f t="shared" si="2"/>
        <v>9131932</v>
      </c>
      <c r="H29" s="29">
        <v>8983658</v>
      </c>
      <c r="I29" s="29">
        <v>25536</v>
      </c>
      <c r="J29" s="29">
        <v>4721</v>
      </c>
      <c r="K29" s="29">
        <v>118017</v>
      </c>
      <c r="L29" s="8"/>
    </row>
    <row r="30" spans="1:12" ht="9" customHeight="1" x14ac:dyDescent="0.2">
      <c r="A30" s="26" t="s">
        <v>17</v>
      </c>
      <c r="B30" s="28">
        <f t="shared" si="3"/>
        <v>35707</v>
      </c>
      <c r="C30" s="29">
        <v>16929</v>
      </c>
      <c r="D30" s="29">
        <v>1330</v>
      </c>
      <c r="E30" s="29">
        <v>261</v>
      </c>
      <c r="F30" s="29">
        <v>17187</v>
      </c>
      <c r="G30" s="28">
        <f t="shared" si="2"/>
        <v>37801</v>
      </c>
      <c r="H30" s="29">
        <v>18253</v>
      </c>
      <c r="I30" s="29">
        <v>1735</v>
      </c>
      <c r="J30" s="29">
        <v>388</v>
      </c>
      <c r="K30" s="29">
        <v>17425</v>
      </c>
      <c r="L30" s="8"/>
    </row>
    <row r="31" spans="1:12" ht="9" customHeight="1" x14ac:dyDescent="0.2">
      <c r="A31" s="26" t="s">
        <v>18</v>
      </c>
      <c r="B31" s="28">
        <f t="shared" si="3"/>
        <v>845999</v>
      </c>
      <c r="C31" s="29">
        <v>805999</v>
      </c>
      <c r="D31" s="29">
        <v>3115</v>
      </c>
      <c r="E31" s="29">
        <v>8</v>
      </c>
      <c r="F31" s="29">
        <v>36877</v>
      </c>
      <c r="G31" s="28">
        <f t="shared" si="2"/>
        <v>991565</v>
      </c>
      <c r="H31" s="29">
        <v>960612</v>
      </c>
      <c r="I31" s="29">
        <v>3306</v>
      </c>
      <c r="J31" s="29">
        <v>0</v>
      </c>
      <c r="K31" s="29">
        <v>27647</v>
      </c>
      <c r="L31" s="8"/>
    </row>
    <row r="32" spans="1:12" ht="9" customHeight="1" x14ac:dyDescent="0.2">
      <c r="A32" s="26" t="s">
        <v>19</v>
      </c>
      <c r="B32" s="28">
        <f t="shared" si="3"/>
        <v>232267</v>
      </c>
      <c r="C32" s="29">
        <v>141103</v>
      </c>
      <c r="D32" s="29">
        <v>3502</v>
      </c>
      <c r="E32" s="29">
        <v>819</v>
      </c>
      <c r="F32" s="29">
        <v>86843</v>
      </c>
      <c r="G32" s="28">
        <f t="shared" si="2"/>
        <v>233096</v>
      </c>
      <c r="H32" s="29">
        <v>135291</v>
      </c>
      <c r="I32" s="29">
        <v>3679</v>
      </c>
      <c r="J32" s="29">
        <v>435</v>
      </c>
      <c r="K32" s="29">
        <v>93691</v>
      </c>
      <c r="L32" s="8"/>
    </row>
    <row r="33" spans="1:12" ht="9" customHeight="1" x14ac:dyDescent="0.2">
      <c r="A33" s="26" t="s">
        <v>20</v>
      </c>
      <c r="B33" s="28">
        <f t="shared" si="3"/>
        <v>21210</v>
      </c>
      <c r="C33" s="29">
        <v>10364</v>
      </c>
      <c r="D33" s="29">
        <v>4441</v>
      </c>
      <c r="E33" s="29">
        <v>114</v>
      </c>
      <c r="F33" s="29">
        <v>6291</v>
      </c>
      <c r="G33" s="28">
        <f t="shared" si="2"/>
        <v>22723</v>
      </c>
      <c r="H33" s="29">
        <v>9515</v>
      </c>
      <c r="I33" s="29">
        <v>6816</v>
      </c>
      <c r="J33" s="29">
        <v>16</v>
      </c>
      <c r="K33" s="29">
        <v>6376</v>
      </c>
      <c r="L33" s="8"/>
    </row>
    <row r="34" spans="1:12" ht="9" customHeight="1" x14ac:dyDescent="0.2">
      <c r="A34" s="26" t="s">
        <v>21</v>
      </c>
      <c r="B34" s="28">
        <f t="shared" si="3"/>
        <v>742964</v>
      </c>
      <c r="C34" s="29">
        <v>530306</v>
      </c>
      <c r="D34" s="29">
        <v>6309</v>
      </c>
      <c r="E34" s="29">
        <v>1231</v>
      </c>
      <c r="F34" s="29">
        <v>205118</v>
      </c>
      <c r="G34" s="28">
        <f t="shared" si="2"/>
        <v>741559</v>
      </c>
      <c r="H34" s="29">
        <v>531256</v>
      </c>
      <c r="I34" s="29">
        <v>5273</v>
      </c>
      <c r="J34" s="29">
        <v>1058</v>
      </c>
      <c r="K34" s="29">
        <v>203972</v>
      </c>
      <c r="L34" s="8"/>
    </row>
    <row r="35" spans="1:12" ht="11.25" customHeight="1" x14ac:dyDescent="0.2">
      <c r="A35" s="26" t="s">
        <v>40</v>
      </c>
      <c r="B35" s="28" t="s">
        <v>50</v>
      </c>
      <c r="C35" s="29" t="s">
        <v>50</v>
      </c>
      <c r="D35" s="29" t="s">
        <v>50</v>
      </c>
      <c r="E35" s="29" t="s">
        <v>50</v>
      </c>
      <c r="F35" s="29" t="s">
        <v>50</v>
      </c>
      <c r="G35" s="28" t="s">
        <v>50</v>
      </c>
      <c r="H35" s="29" t="s">
        <v>50</v>
      </c>
      <c r="I35" s="29" t="s">
        <v>50</v>
      </c>
      <c r="J35" s="29" t="s">
        <v>50</v>
      </c>
      <c r="K35" s="29" t="s">
        <v>50</v>
      </c>
      <c r="L35" s="8"/>
    </row>
    <row r="36" spans="1:12" ht="9" customHeight="1" x14ac:dyDescent="0.2">
      <c r="A36" s="26" t="s">
        <v>27</v>
      </c>
      <c r="B36" s="28">
        <f t="shared" ref="B36:B38" si="4">SUM(C36:F36)</f>
        <v>113612</v>
      </c>
      <c r="C36" s="29">
        <v>104305</v>
      </c>
      <c r="D36" s="29">
        <v>754</v>
      </c>
      <c r="E36" s="29">
        <v>89</v>
      </c>
      <c r="F36" s="29">
        <v>8464</v>
      </c>
      <c r="G36" s="28">
        <f t="shared" si="2"/>
        <v>86306</v>
      </c>
      <c r="H36" s="29">
        <v>77269</v>
      </c>
      <c r="I36" s="29">
        <v>737</v>
      </c>
      <c r="J36" s="29">
        <v>64</v>
      </c>
      <c r="K36" s="29">
        <v>8236</v>
      </c>
      <c r="L36" s="8"/>
    </row>
    <row r="37" spans="1:12" ht="9" customHeight="1" x14ac:dyDescent="0.2">
      <c r="A37" s="26" t="s">
        <v>22</v>
      </c>
      <c r="B37" s="28">
        <f t="shared" si="4"/>
        <v>396857</v>
      </c>
      <c r="C37" s="29">
        <v>368835</v>
      </c>
      <c r="D37" s="29">
        <v>2391</v>
      </c>
      <c r="E37" s="29">
        <v>323</v>
      </c>
      <c r="F37" s="29">
        <v>25308</v>
      </c>
      <c r="G37" s="28">
        <f t="shared" si="2"/>
        <v>534983</v>
      </c>
      <c r="H37" s="29">
        <v>509210</v>
      </c>
      <c r="I37" s="29">
        <v>1998</v>
      </c>
      <c r="J37" s="29">
        <v>382</v>
      </c>
      <c r="K37" s="29">
        <v>23393</v>
      </c>
      <c r="L37" s="8"/>
    </row>
    <row r="38" spans="1:12" ht="9" customHeight="1" x14ac:dyDescent="0.2">
      <c r="A38" s="27" t="s">
        <v>23</v>
      </c>
      <c r="B38" s="30">
        <f t="shared" si="4"/>
        <v>54092</v>
      </c>
      <c r="C38" s="31">
        <v>21652</v>
      </c>
      <c r="D38" s="31">
        <v>168</v>
      </c>
      <c r="E38" s="31">
        <v>21</v>
      </c>
      <c r="F38" s="31">
        <v>32251</v>
      </c>
      <c r="G38" s="30">
        <f t="shared" si="2"/>
        <v>47405</v>
      </c>
      <c r="H38" s="31">
        <v>22736</v>
      </c>
      <c r="I38" s="31">
        <v>203</v>
      </c>
      <c r="J38" s="31">
        <v>24</v>
      </c>
      <c r="K38" s="31">
        <v>24442</v>
      </c>
      <c r="L38" s="8"/>
    </row>
    <row r="39" spans="1:12" ht="7.5" customHeight="1" x14ac:dyDescent="0.2">
      <c r="A39" s="40" t="s">
        <v>43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18"/>
    </row>
    <row r="40" spans="1:12" ht="7.5" customHeight="1" x14ac:dyDescent="0.2">
      <c r="A40" s="40" t="s">
        <v>48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1"/>
    </row>
    <row r="41" spans="1:12" ht="7.5" customHeight="1" x14ac:dyDescent="0.2">
      <c r="A41" s="40" t="s">
        <v>44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1"/>
    </row>
    <row r="42" spans="1:12" ht="32.25" customHeight="1" x14ac:dyDescent="0.2">
      <c r="A42" s="40" t="s">
        <v>45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1"/>
    </row>
    <row r="43" spans="1:12" ht="24" customHeight="1" x14ac:dyDescent="0.2">
      <c r="A43" s="40" t="s">
        <v>46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1"/>
    </row>
    <row r="44" spans="1:12" ht="7.5" customHeight="1" x14ac:dyDescent="0.2">
      <c r="A44" s="14" t="s">
        <v>51</v>
      </c>
      <c r="B44" s="15"/>
      <c r="C44" s="15"/>
      <c r="D44" s="15"/>
      <c r="E44" s="15"/>
      <c r="F44" s="15"/>
      <c r="G44" s="9"/>
      <c r="H44" s="9"/>
      <c r="I44" s="9"/>
      <c r="J44" s="9"/>
      <c r="K44" s="9"/>
      <c r="L44" s="7"/>
    </row>
    <row r="45" spans="1:12" ht="7.5" customHeight="1" x14ac:dyDescent="0.2">
      <c r="A45" s="14" t="s">
        <v>47</v>
      </c>
      <c r="B45" s="16"/>
      <c r="C45" s="16"/>
      <c r="D45" s="16"/>
      <c r="E45" s="16"/>
      <c r="F45" s="16"/>
      <c r="G45" s="9"/>
      <c r="H45" s="9"/>
      <c r="I45" s="9"/>
      <c r="J45" s="9"/>
      <c r="K45" s="17" t="s">
        <v>34</v>
      </c>
      <c r="L45" s="7"/>
    </row>
    <row r="46" spans="1:12" s="13" customFormat="1" ht="47.25" customHeight="1" x14ac:dyDescent="0.15">
      <c r="A46" s="42"/>
      <c r="B46" s="42"/>
      <c r="C46" s="42"/>
      <c r="D46" s="42"/>
      <c r="E46" s="42"/>
      <c r="F46" s="42"/>
    </row>
    <row r="47" spans="1:12" s="13" customFormat="1" ht="27.75" customHeight="1" x14ac:dyDescent="0.15">
      <c r="A47" s="42"/>
      <c r="B47" s="42"/>
      <c r="C47" s="42"/>
      <c r="D47" s="42"/>
      <c r="E47" s="42"/>
      <c r="F47" s="42"/>
    </row>
    <row r="48" spans="1:12" s="13" customFormat="1" ht="20.25" customHeight="1" x14ac:dyDescent="0.15">
      <c r="A48" s="41"/>
      <c r="B48" s="41"/>
      <c r="C48" s="41"/>
      <c r="D48" s="41"/>
      <c r="E48" s="41"/>
      <c r="F48" s="41"/>
    </row>
    <row r="49" spans="1:12" s="13" customFormat="1" ht="28.5" customHeight="1" x14ac:dyDescent="0.15">
      <c r="A49" s="41"/>
      <c r="B49" s="41"/>
      <c r="C49" s="41"/>
      <c r="D49" s="41"/>
      <c r="E49" s="41"/>
      <c r="F49" s="41"/>
    </row>
    <row r="50" spans="1:12" s="13" customFormat="1" ht="15.75" customHeight="1" x14ac:dyDescent="0.15">
      <c r="A50" s="41"/>
      <c r="B50" s="41"/>
      <c r="C50" s="41"/>
      <c r="D50" s="41"/>
      <c r="E50" s="41"/>
      <c r="F50" s="41"/>
    </row>
    <row r="51" spans="1:12" s="13" customFormat="1" ht="7.5" customHeight="1" x14ac:dyDescent="0.15">
      <c r="A51" s="44"/>
      <c r="B51" s="44"/>
      <c r="C51" s="44"/>
      <c r="D51" s="44"/>
      <c r="E51" s="44"/>
      <c r="F51" s="44"/>
    </row>
    <row r="52" spans="1:12" s="13" customFormat="1" ht="8.1" customHeight="1" x14ac:dyDescent="0.15">
      <c r="A52" s="42"/>
      <c r="B52" s="45"/>
      <c r="C52" s="45"/>
      <c r="D52" s="45"/>
      <c r="E52" s="45"/>
      <c r="F52" s="45"/>
    </row>
    <row r="53" spans="1:12" ht="8.1" customHeight="1" x14ac:dyDescent="0.2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7"/>
    </row>
    <row r="54" spans="1:12" ht="6" customHeight="1" x14ac:dyDescent="0.2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7"/>
    </row>
    <row r="55" spans="1:12" ht="8.1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7"/>
    </row>
    <row r="56" spans="1:12" ht="9.9499999999999993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7"/>
    </row>
    <row r="57" spans="1:12" ht="9.9499999999999993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7"/>
    </row>
    <row r="58" spans="1:12" ht="9.9499999999999993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7"/>
    </row>
    <row r="59" spans="1:12" x14ac:dyDescent="0.2">
      <c r="A59" s="2"/>
      <c r="B59" s="43"/>
      <c r="C59" s="43"/>
      <c r="D59" s="2"/>
      <c r="E59" s="2"/>
      <c r="F59" s="2"/>
      <c r="G59" s="43"/>
      <c r="H59" s="43"/>
      <c r="I59" s="2"/>
      <c r="J59" s="2"/>
      <c r="K59" s="2"/>
      <c r="L59" s="7"/>
    </row>
    <row r="60" spans="1:12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7"/>
    </row>
    <row r="61" spans="1:12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7"/>
    </row>
    <row r="62" spans="1:12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7"/>
    </row>
    <row r="63" spans="1:12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7"/>
    </row>
    <row r="64" spans="1:12" ht="9.9499999999999993" customHeight="1" x14ac:dyDescent="0.2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7"/>
    </row>
    <row r="65" spans="1:12" ht="9.9499999999999993" customHeight="1" x14ac:dyDescent="0.2">
      <c r="A65" s="2"/>
      <c r="B65" s="4"/>
      <c r="C65" s="4"/>
      <c r="D65" s="4"/>
      <c r="E65" s="4"/>
      <c r="F65" s="4"/>
      <c r="G65" s="4"/>
      <c r="H65" s="4"/>
      <c r="I65" s="4"/>
      <c r="J65" s="4"/>
      <c r="K65" s="4"/>
      <c r="L65" s="7"/>
    </row>
    <row r="66" spans="1:12" ht="9.9499999999999993" customHeight="1" x14ac:dyDescent="0.2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7"/>
    </row>
    <row r="67" spans="1:12" ht="9.9499999999999993" customHeight="1" x14ac:dyDescent="0.2">
      <c r="A67" s="2"/>
      <c r="B67" s="4"/>
      <c r="C67" s="4"/>
      <c r="D67" s="4"/>
      <c r="E67" s="4"/>
      <c r="F67" s="4"/>
      <c r="G67" s="4"/>
      <c r="H67" s="4"/>
      <c r="I67" s="4"/>
      <c r="J67" s="4"/>
      <c r="K67" s="4"/>
      <c r="L67" s="7"/>
    </row>
    <row r="68" spans="1:12" ht="9.9499999999999993" customHeight="1" x14ac:dyDescent="0.2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7"/>
    </row>
    <row r="69" spans="1:12" ht="9.9499999999999993" customHeight="1" x14ac:dyDescent="0.2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7"/>
    </row>
    <row r="70" spans="1:12" ht="9.9499999999999993" customHeight="1" x14ac:dyDescent="0.2">
      <c r="A70" s="2"/>
      <c r="B70" s="4"/>
      <c r="C70" s="4"/>
      <c r="D70" s="4"/>
      <c r="E70" s="4"/>
      <c r="F70" s="4"/>
      <c r="G70" s="4"/>
      <c r="H70" s="4"/>
      <c r="I70" s="4"/>
      <c r="J70" s="4"/>
      <c r="K70" s="4"/>
      <c r="L70" s="7"/>
    </row>
    <row r="71" spans="1:12" x14ac:dyDescent="0.2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7"/>
    </row>
    <row r="72" spans="1:12" x14ac:dyDescent="0.2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7"/>
    </row>
    <row r="73" spans="1:12" x14ac:dyDescent="0.2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7"/>
    </row>
    <row r="74" spans="1:12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7"/>
    </row>
    <row r="75" spans="1:12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7"/>
    </row>
    <row r="76" spans="1:12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7"/>
    </row>
    <row r="77" spans="1:12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7"/>
    </row>
    <row r="78" spans="1:12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7"/>
    </row>
    <row r="79" spans="1:12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7"/>
    </row>
    <row r="80" spans="1:12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7"/>
    </row>
    <row r="81" spans="1:12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7"/>
    </row>
    <row r="82" spans="1:12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7"/>
    </row>
    <row r="83" spans="1:12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7"/>
    </row>
    <row r="84" spans="1:12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7"/>
    </row>
    <row r="85" spans="1:12" x14ac:dyDescent="0.2">
      <c r="L85" s="7"/>
    </row>
    <row r="86" spans="1:12" x14ac:dyDescent="0.2">
      <c r="L86" s="7"/>
    </row>
    <row r="87" spans="1:12" x14ac:dyDescent="0.2">
      <c r="L87" s="7"/>
    </row>
    <row r="88" spans="1:12" x14ac:dyDescent="0.2">
      <c r="L88" s="7"/>
    </row>
    <row r="89" spans="1:12" x14ac:dyDescent="0.2">
      <c r="L89" s="7"/>
    </row>
    <row r="90" spans="1:12" x14ac:dyDescent="0.2">
      <c r="L90" s="7"/>
    </row>
    <row r="91" spans="1:12" x14ac:dyDescent="0.2">
      <c r="L91" s="7"/>
    </row>
    <row r="92" spans="1:12" x14ac:dyDescent="0.2">
      <c r="L92" s="7"/>
    </row>
    <row r="93" spans="1:12" x14ac:dyDescent="0.2">
      <c r="L93" s="7"/>
    </row>
  </sheetData>
  <mergeCells count="22">
    <mergeCell ref="A49:F49"/>
    <mergeCell ref="A48:F48"/>
    <mergeCell ref="A47:F47"/>
    <mergeCell ref="A46:F46"/>
    <mergeCell ref="G59:H59"/>
    <mergeCell ref="B59:C59"/>
    <mergeCell ref="A50:F50"/>
    <mergeCell ref="A51:F51"/>
    <mergeCell ref="A52:F52"/>
    <mergeCell ref="A43:K43"/>
    <mergeCell ref="A39:K39"/>
    <mergeCell ref="A40:K40"/>
    <mergeCell ref="A41:K41"/>
    <mergeCell ref="A42:K42"/>
    <mergeCell ref="K4:K5"/>
    <mergeCell ref="A3:A5"/>
    <mergeCell ref="A1:F1"/>
    <mergeCell ref="C4:C5"/>
    <mergeCell ref="B4:B5"/>
    <mergeCell ref="F4:F5"/>
    <mergeCell ref="G4:G5"/>
    <mergeCell ref="H4:H5"/>
  </mergeCells>
  <phoneticPr fontId="0" type="noConversion"/>
  <hyperlinks>
    <hyperlink ref="K45" r:id="rId1"/>
  </hyperlinks>
  <pageMargins left="0.78740157480314965" right="1.5748031496062993" top="0.98425196850393704" bottom="0.98425196850393704" header="0" footer="0"/>
  <pageSetup paperSize="119" orientation="landscape" r:id="rId2"/>
  <headerFooter alignWithMargins="0"/>
  <ignoredErrors>
    <ignoredError sqref="B8:B9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M5_807</vt:lpstr>
      <vt:lpstr>M5_807!Área_de_impresión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alejandro_martinezh</cp:lastModifiedBy>
  <cp:lastPrinted>2017-08-18T17:08:24Z</cp:lastPrinted>
  <dcterms:created xsi:type="dcterms:W3CDTF">2001-01-17T16:37:05Z</dcterms:created>
  <dcterms:modified xsi:type="dcterms:W3CDTF">2017-08-18T17:11:30Z</dcterms:modified>
</cp:coreProperties>
</file>